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api.box.com/wopi/files/1634850409941/WOPIServiceId_TP_BOX_2/WOPIUserId_-/"/>
    </mc:Choice>
  </mc:AlternateContent>
  <xr:revisionPtr revIDLastSave="42" documentId="8_{E85DC805-5FB1-4B4C-9E4D-D6C6D8762203}" xr6:coauthVersionLast="47" xr6:coauthVersionMax="47" xr10:uidLastSave="{E57B7D5C-693A-418A-A3CF-F7D46BC377AA}"/>
  <bookViews>
    <workbookView xWindow="-120" yWindow="-120" windowWidth="29040" windowHeight="15720" xr2:uid="{00000000-000D-0000-FFFF-FFFF00000000}"/>
  </bookViews>
  <sheets>
    <sheet name="READ ME" sheetId="1" r:id="rId1"/>
    <sheet name="Measure Info" sheetId="2" r:id="rId2"/>
    <sheet name="DataValidation" sheetId="9" state="hidden" r:id="rId3"/>
    <sheet name="Scorecard 1" sheetId="3" r:id="rId4"/>
    <sheet name="Scorecard 2" sheetId="4" r:id="rId5"/>
    <sheet name="Results" sheetId="7" r:id="rId6"/>
    <sheet name="Feasibility Plan" sheetId="8"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7" l="1"/>
  <c r="I35" i="7"/>
  <c r="I36" i="7"/>
  <c r="I37" i="7"/>
  <c r="I38" i="7"/>
  <c r="I39" i="7"/>
  <c r="I40" i="7"/>
  <c r="H34" i="7"/>
  <c r="H35" i="7"/>
  <c r="H36" i="7"/>
  <c r="H37" i="7"/>
  <c r="H38" i="7"/>
  <c r="H39" i="7"/>
  <c r="H40" i="7"/>
  <c r="G34" i="7"/>
  <c r="G35" i="7"/>
  <c r="G36" i="7"/>
  <c r="G37" i="7"/>
  <c r="G38" i="7"/>
  <c r="G39" i="7"/>
  <c r="G40" i="7"/>
  <c r="F34" i="7"/>
  <c r="F35" i="7"/>
  <c r="F36" i="7"/>
  <c r="F37" i="7"/>
  <c r="F38" i="7"/>
  <c r="F39" i="7"/>
  <c r="F40" i="7"/>
  <c r="E34" i="7"/>
  <c r="E35" i="7"/>
  <c r="E36" i="7"/>
  <c r="E37" i="7"/>
  <c r="E38" i="7"/>
  <c r="E39" i="7"/>
  <c r="E40" i="7"/>
  <c r="D34" i="7"/>
  <c r="D35" i="7"/>
  <c r="D36" i="7"/>
  <c r="D37" i="7"/>
  <c r="D38" i="7"/>
  <c r="D39" i="7"/>
  <c r="D40" i="7"/>
  <c r="C34" i="7"/>
  <c r="C35" i="7"/>
  <c r="C36" i="7"/>
  <c r="C37" i="7"/>
  <c r="C38" i="7"/>
  <c r="C39" i="7"/>
  <c r="C40" i="7"/>
  <c r="B34" i="7"/>
  <c r="B35" i="7"/>
  <c r="B36" i="7"/>
  <c r="B37" i="7"/>
  <c r="B38" i="7"/>
  <c r="B39" i="7"/>
  <c r="B40" i="7"/>
  <c r="A9" i="9"/>
  <c r="A10" i="9"/>
  <c r="A11" i="9"/>
  <c r="A12" i="9"/>
  <c r="I33" i="7" l="1"/>
  <c r="H33" i="7"/>
  <c r="G33" i="7"/>
  <c r="F33" i="7"/>
  <c r="E33" i="7"/>
  <c r="D33" i="7"/>
  <c r="C33" i="7"/>
  <c r="B33" i="7"/>
  <c r="I32" i="7"/>
  <c r="H32" i="7"/>
  <c r="G32" i="7"/>
  <c r="F32" i="7"/>
  <c r="E32" i="7"/>
  <c r="D32" i="7"/>
  <c r="C32" i="7"/>
  <c r="B32" i="7"/>
  <c r="I31" i="7"/>
  <c r="H31" i="7"/>
  <c r="G31" i="7"/>
  <c r="F31" i="7"/>
  <c r="E31" i="7"/>
  <c r="D31" i="7"/>
  <c r="C31" i="7"/>
  <c r="B31" i="7"/>
  <c r="I30" i="7"/>
  <c r="H30" i="7"/>
  <c r="G30" i="7"/>
  <c r="F30" i="7"/>
  <c r="E30" i="7"/>
  <c r="D30" i="7"/>
  <c r="C30" i="7"/>
  <c r="B30" i="7"/>
  <c r="I29" i="7"/>
  <c r="H29" i="7"/>
  <c r="G29" i="7"/>
  <c r="F29" i="7"/>
  <c r="E29" i="7"/>
  <c r="D29" i="7"/>
  <c r="C29" i="7"/>
  <c r="B29" i="7"/>
  <c r="I28" i="7"/>
  <c r="H28" i="7"/>
  <c r="G28" i="7"/>
  <c r="F28" i="7"/>
  <c r="E28" i="7"/>
  <c r="D28" i="7"/>
  <c r="C28" i="7"/>
  <c r="B28" i="7"/>
  <c r="I27" i="7"/>
  <c r="H27" i="7"/>
  <c r="G27" i="7"/>
  <c r="F27" i="7"/>
  <c r="E27" i="7"/>
  <c r="D27" i="7"/>
  <c r="C27" i="7"/>
  <c r="B27" i="7"/>
  <c r="I26" i="7"/>
  <c r="H26" i="7"/>
  <c r="G26" i="7"/>
  <c r="F26" i="7"/>
  <c r="E26" i="7"/>
  <c r="D26" i="7"/>
  <c r="C26" i="7"/>
  <c r="B26" i="7"/>
  <c r="H25" i="7"/>
  <c r="G25" i="7"/>
  <c r="F25" i="7"/>
  <c r="E25" i="7"/>
  <c r="D25" i="7"/>
  <c r="C25" i="7"/>
  <c r="B25" i="7"/>
  <c r="I24" i="7"/>
  <c r="H24" i="7"/>
  <c r="G24" i="7"/>
  <c r="F24" i="7"/>
  <c r="E24" i="7"/>
  <c r="D24" i="7"/>
  <c r="C24" i="7"/>
  <c r="B24" i="7"/>
  <c r="I23" i="7"/>
  <c r="H23" i="7"/>
  <c r="G23" i="7"/>
  <c r="F23" i="7"/>
  <c r="E23" i="7"/>
  <c r="D23" i="7"/>
  <c r="C23" i="7"/>
  <c r="B23" i="7"/>
  <c r="I22" i="7"/>
  <c r="H22" i="7"/>
  <c r="G22" i="7"/>
  <c r="F22" i="7"/>
  <c r="E22" i="7"/>
  <c r="D22" i="7"/>
  <c r="C22" i="7"/>
  <c r="B22" i="7"/>
  <c r="I21" i="7"/>
  <c r="H21" i="7"/>
  <c r="G21" i="7"/>
  <c r="F21" i="7"/>
  <c r="E21" i="7"/>
  <c r="D21" i="7"/>
  <c r="C21" i="7"/>
  <c r="B21" i="7"/>
  <c r="I20" i="7"/>
  <c r="H20" i="7"/>
  <c r="G20" i="7"/>
  <c r="F20" i="7"/>
  <c r="E20" i="7"/>
  <c r="D20" i="7"/>
  <c r="C20" i="7"/>
  <c r="B20" i="7"/>
  <c r="I19" i="7"/>
  <c r="H19" i="7"/>
  <c r="G19" i="7"/>
  <c r="F19" i="7"/>
  <c r="E19" i="7"/>
  <c r="D19" i="7"/>
  <c r="C19" i="7"/>
  <c r="B19" i="7"/>
  <c r="I18" i="7"/>
  <c r="H18" i="7"/>
  <c r="G18" i="7"/>
  <c r="F18" i="7"/>
  <c r="E18" i="7"/>
  <c r="D18" i="7"/>
  <c r="C18" i="7"/>
  <c r="B18" i="7"/>
  <c r="I17" i="7"/>
  <c r="H17" i="7"/>
  <c r="G17" i="7"/>
  <c r="F17" i="7"/>
  <c r="E17" i="7"/>
  <c r="D17" i="7"/>
  <c r="C17" i="7"/>
  <c r="B17" i="7"/>
  <c r="I16" i="7"/>
  <c r="H16" i="7"/>
  <c r="G16" i="7"/>
  <c r="F16" i="7"/>
  <c r="E16" i="7"/>
  <c r="D16" i="7"/>
  <c r="C16" i="7"/>
  <c r="B16" i="7"/>
  <c r="I15" i="7"/>
  <c r="H15" i="7"/>
  <c r="G15" i="7"/>
  <c r="F15" i="7"/>
  <c r="E15" i="7"/>
  <c r="D15" i="7"/>
  <c r="C15" i="7"/>
  <c r="B15" i="7"/>
  <c r="I14" i="7"/>
  <c r="H14" i="7"/>
  <c r="G14" i="7"/>
  <c r="F14" i="7"/>
  <c r="E14" i="7"/>
  <c r="D14" i="7"/>
  <c r="C14" i="7"/>
  <c r="B14" i="7"/>
  <c r="I13" i="7"/>
  <c r="H13" i="7"/>
  <c r="G13" i="7"/>
  <c r="F13" i="7"/>
  <c r="E13" i="7"/>
  <c r="D13" i="7"/>
  <c r="C13" i="7"/>
  <c r="B13" i="7"/>
  <c r="I12" i="7"/>
  <c r="H12" i="7"/>
  <c r="G12" i="7"/>
  <c r="F12" i="7"/>
  <c r="E12" i="7"/>
  <c r="D12" i="7"/>
  <c r="C12" i="7"/>
  <c r="B12" i="7"/>
  <c r="I11" i="7"/>
  <c r="H11" i="7"/>
  <c r="G11" i="7"/>
  <c r="F11" i="7"/>
  <c r="E11" i="7"/>
  <c r="D11" i="7"/>
  <c r="C11" i="7"/>
  <c r="B11" i="7"/>
  <c r="I10" i="7"/>
  <c r="H10" i="7"/>
  <c r="G10" i="7"/>
  <c r="F10" i="7"/>
  <c r="E10" i="7"/>
  <c r="D10" i="7"/>
  <c r="C10" i="7"/>
  <c r="B10" i="7"/>
  <c r="I9" i="7"/>
  <c r="H9" i="7"/>
  <c r="G9" i="7"/>
  <c r="F9" i="7"/>
  <c r="E9" i="7"/>
  <c r="D9" i="7"/>
  <c r="C9" i="7"/>
  <c r="B9" i="7"/>
  <c r="I8" i="7"/>
  <c r="H8" i="7"/>
  <c r="G8" i="7"/>
  <c r="F8" i="7"/>
  <c r="E8" i="7"/>
  <c r="D8" i="7"/>
  <c r="C8" i="7"/>
  <c r="B8" i="7"/>
  <c r="I7" i="7"/>
  <c r="H7" i="7"/>
  <c r="G7" i="7"/>
  <c r="F7" i="7"/>
  <c r="I6" i="7"/>
  <c r="H6" i="7"/>
  <c r="G6" i="7"/>
  <c r="F6" i="7"/>
  <c r="E6" i="7"/>
  <c r="D6" i="7"/>
  <c r="C6" i="7"/>
  <c r="B6" i="7"/>
  <c r="I5" i="7"/>
  <c r="H5" i="7"/>
  <c r="G5" i="7"/>
  <c r="F5" i="7"/>
  <c r="E5" i="7"/>
  <c r="D5" i="7"/>
  <c r="C5" i="7"/>
  <c r="B5" i="7"/>
  <c r="I4" i="7"/>
  <c r="H4" i="7"/>
  <c r="G4" i="7"/>
  <c r="G42" i="7" s="1"/>
  <c r="F4" i="7"/>
  <c r="F42" i="7" s="1"/>
  <c r="E4" i="7"/>
  <c r="D4" i="7"/>
  <c r="C4" i="7"/>
  <c r="B4" i="7"/>
  <c r="G2" i="7"/>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H42" i="7" l="1"/>
  <c r="I42" i="7"/>
  <c r="I43" i="7"/>
  <c r="D43" i="7"/>
  <c r="H43" i="7"/>
  <c r="G43" i="7"/>
  <c r="G44" i="7" s="1"/>
  <c r="F43" i="7"/>
  <c r="F44" i="7" s="1"/>
  <c r="E43" i="7"/>
  <c r="C43" i="7"/>
  <c r="B43" i="7"/>
  <c r="E42" i="7"/>
  <c r="D42" i="7"/>
  <c r="C42" i="7"/>
  <c r="B42" i="7"/>
  <c r="I44" i="7" l="1"/>
  <c r="H44" i="7"/>
  <c r="D44" i="7"/>
  <c r="E44" i="7"/>
  <c r="B44" i="7"/>
  <c r="C4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Kyle Cobb</author>
  </authors>
  <commentList>
    <comment ref="D12" authorId="0" shapeId="0" xr:uid="{00000000-0006-0000-0100-000001000000}">
      <text>
        <r>
          <rPr>
            <sz val="11"/>
            <color indexed="8"/>
            <rFont val="Helvetica Neue"/>
            <family val="2"/>
          </rPr>
          <t>Kyle Cobb:
may not include based on feedback.</t>
        </r>
      </text>
    </comment>
  </commentList>
</comments>
</file>

<file path=xl/sharedStrings.xml><?xml version="1.0" encoding="utf-8"?>
<sst xmlns="http://schemas.openxmlformats.org/spreadsheetml/2006/main" count="1053" uniqueCount="187">
  <si>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</si>
  <si>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</si>
  <si>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</si>
  <si>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</si>
  <si>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</si>
  <si>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</si>
  <si>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</si>
  <si>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</si>
  <si>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</si>
  <si>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</si>
  <si>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</si>
  <si>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</si>
  <si>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</si>
  <si>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</si>
  <si>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</si>
  <si>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</si>
  <si>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</si>
  <si>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</si>
  <si>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</si>
  <si>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</si>
  <si>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</si>
  <si>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</si>
  <si>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</si>
  <si>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</si>
  <si>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</si>
  <si>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</si>
  <si>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EHR System #2</t>
  </si>
  <si>
    <t>LIST ALL DATA ELEMENTS - this will pre-populate scorecards</t>
  </si>
  <si>
    <t>Data Element</t>
  </si>
  <si>
    <t>Data Element Attributes</t>
  </si>
  <si>
    <t>Value Set Name</t>
  </si>
  <si>
    <t>Ethnicity</t>
  </si>
  <si>
    <t>Race</t>
  </si>
  <si>
    <t>ONC Administrative Sex</t>
  </si>
  <si>
    <t>-</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</si>
  <si>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</si>
  <si>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</si>
  <si>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</si>
  <si>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</si>
  <si>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</si>
  <si>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</si>
  <si>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</si>
  <si>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</si>
  <si>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</si>
  <si>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</si>
  <si>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</si>
  <si>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</si>
  <si>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r>
      <rPr>
        <sz val="11"/>
        <color indexed="8"/>
        <rFont val="Calibri"/>
        <family val="2"/>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</si>
  <si>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</si>
  <si>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</si>
  <si>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</si>
  <si>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</si>
  <si>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</si>
  <si>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</si>
  <si>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 xml:space="preserve">Explain how the data element is feasible within the context of the measure logic?  </t>
  </si>
  <si>
    <t>What is the plan for readdressing this data element?</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</si>
  <si>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</si>
  <si>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</si>
  <si>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</si>
  <si>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</si>
  <si>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</si>
  <si>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</si>
  <si>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</si>
  <si>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</si>
  <si>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</si>
  <si>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</si>
  <si>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</si>
  <si>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</si>
  <si>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</si>
  <si>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</si>
  <si>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</si>
  <si>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</si>
  <si>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</si>
  <si>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</si>
  <si>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</si>
  <si>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</si>
  <si>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</si>
  <si>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BATTELLE FEASIBILITY SCORECARD FOR ELECTRONIC CLINICAL QUALITY MEASURES (eCQMs); Ver. 1.0; Generated: 14 April 2023</t>
  </si>
  <si>
    <t>How is the data element used in computation of measure - e.g. numerator, denominator?</t>
  </si>
  <si>
    <t>Payer Type</t>
  </si>
  <si>
    <t>Utility Insecurity Screening</t>
  </si>
  <si>
    <t>Utility Insecurity ICD10CM Diagnosis</t>
  </si>
  <si>
    <t>Utility Insecurity Screen Declined</t>
  </si>
  <si>
    <t>Utility Insecurity Screen Positive Finding</t>
  </si>
  <si>
    <t>Utility Insecurity Screen Negative Finding</t>
  </si>
  <si>
    <t>Utility Insecurity Follow-Up Intervention Ordered or Performed</t>
  </si>
  <si>
    <t>Food Insecurity Screening</t>
  </si>
  <si>
    <t>Food insecurity ICD-10-CM Diagnosis</t>
  </si>
  <si>
    <t>Food Insecurity Screen Declined</t>
  </si>
  <si>
    <t>Food Insecurity Positive Screen Finding</t>
  </si>
  <si>
    <t>Food Insecurity Negative Screen Finding</t>
  </si>
  <si>
    <t>Food Insecurity Follow-Up Intervention Ordered or Performed</t>
  </si>
  <si>
    <t>Transportation Insecurity Screening</t>
  </si>
  <si>
    <t>Transportation insecurity ICD-10-CM Diagnosis</t>
  </si>
  <si>
    <t>Transportation Insecurity Screen Declined</t>
  </si>
  <si>
    <t>Transportation Insecurity Positive Screen Finding</t>
  </si>
  <si>
    <t>Transportation Insecurity Negative Screen Finding</t>
  </si>
  <si>
    <t>Transportation Insecurity Follow-Up Intervention Ordered or Performed</t>
  </si>
  <si>
    <t>Housing Instability Screening</t>
  </si>
  <si>
    <t>Housing Instability ICD-10-CM Diagnosis</t>
  </si>
  <si>
    <t>Housing Instability Screen Declined</t>
  </si>
  <si>
    <t>Housing Instability Positive Screen Finding</t>
  </si>
  <si>
    <t>Housing Instability Negative Screen Finding</t>
  </si>
  <si>
    <t>Housing Instability Follow-Up Intervention Ordered or Performed</t>
  </si>
  <si>
    <t>Homelessness Screening</t>
  </si>
  <si>
    <t>Homelessness ICD-10-CM Diagnosis</t>
  </si>
  <si>
    <t>Homelessness Screen Declined</t>
  </si>
  <si>
    <t>Homelessness Positive Screen Finding</t>
  </si>
  <si>
    <t>Homelessness Negative Screen Finding</t>
  </si>
  <si>
    <t>Homelessness Follow-Up Intervention Ordered or Performed</t>
  </si>
  <si>
    <t>Patient ethnicity, using CDC codes. Supplemental data element</t>
  </si>
  <si>
    <t>Patient insurance provider/payer type, SOP HL7 terminology. Supplemental data element</t>
  </si>
  <si>
    <t>Patient race, using CDC codes. Supplemental data element</t>
  </si>
  <si>
    <t>Patient sex, ONC codes. Supplemental data element</t>
  </si>
  <si>
    <r>
      <t xml:space="preserve">Utility insecurity screening question options, </t>
    </r>
    <r>
      <rPr>
        <b/>
        <sz val="11"/>
        <color rgb="FF000000"/>
        <rFont val="Calibri"/>
        <family val="2"/>
      </rPr>
      <t>LOINC</t>
    </r>
    <r>
      <rPr>
        <sz val="11"/>
        <color indexed="8"/>
        <rFont val="Calibri"/>
        <family val="2"/>
      </rPr>
      <t>:
Has the electric, gas, oil, or water company threatened to shut off services in your home in past 12 months (LOINC Code (96779-4);
Have you or any family members you live with been unable to get any of the following when it was really needed in past 1 year [PRAPARE] (LOINC Code (93031-3));
Do you have trouble paying for your gas or electricity bills [WellRx](LOINC Code (93670-8).</t>
    </r>
  </si>
  <si>
    <t>Utility Insecurity Diagnosis, ICD-10-CM codes Z58.81, Z59.87</t>
  </si>
  <si>
    <t>ASN Screening Declined, SNOMED; or LOINC "I choose not to answer this question" ("LOINC Code (LA30122-8)")</t>
  </si>
  <si>
    <r>
      <t xml:space="preserve">Result of positive utility insecurity screening questions, options </t>
    </r>
    <r>
      <rPr>
        <b/>
        <sz val="11"/>
        <color rgb="FF000000"/>
        <rFont val="Calibri"/>
        <family val="2"/>
      </rPr>
      <t>LOINC:</t>
    </r>
    <r>
      <rPr>
        <sz val="11"/>
        <color indexed="8"/>
        <rFont val="Calibri"/>
        <family val="2"/>
      </rPr>
      <t xml:space="preserve">
"Already shut off" (LOINC Code (LA32002-0);
"Utilities" (LOINC Code (LA30124-4));
"Yes" (LOINC Code (LA33-6)</t>
    </r>
  </si>
  <si>
    <r>
      <t xml:space="preserve">Result of negative utility insecurity screening questions, options </t>
    </r>
    <r>
      <rPr>
        <b/>
        <sz val="11"/>
        <color rgb="FF000000"/>
        <rFont val="Calibri"/>
        <family val="2"/>
      </rPr>
      <t>LOINC:</t>
    </r>
    <r>
      <rPr>
        <sz val="11"/>
        <color indexed="8"/>
        <rFont val="Calibri"/>
        <family val="2"/>
      </rPr>
      <t xml:space="preserve">
"No" (LOINC Code (LA32-8);</t>
    </r>
  </si>
  <si>
    <t>SNOMED</t>
  </si>
  <si>
    <r>
      <t xml:space="preserve">Food insecurity screening question options, </t>
    </r>
    <r>
      <rPr>
        <b/>
        <sz val="11"/>
        <color rgb="FF000000"/>
        <rFont val="Calibri"/>
        <family val="2"/>
      </rPr>
      <t>LOINC</t>
    </r>
    <r>
      <rPr>
        <sz val="11"/>
        <color indexed="8"/>
        <rFont val="Calibri"/>
        <family val="2"/>
      </rPr>
      <t>:
1.	Have you or any family members you live with been unable to get any of the following when it was really needed in past 1 year [PRAPARE] (LOINC Code 93031-3);
2.	In the last 12 months, did any of the children ever not eat for a whole day because there wasnt enough money for food [U.S. FSS] (LOINC Code 95262-2);
3.	In the last 12 months, did any of the children ever skip meals because there wasnt enough money for food [U.S. FSS] (LOINC Code 95259-8);
4.	In the last 12 months, did you ever cut the size of any of the childrens meals or skip meals because there wasnt enough money for food [U.S. FSS] (LOINC Code 95265-5);
5.	In the last 12 months, did you ever cut the size of your meals or skip meals because there wasnt enough money for food [U.S. FSS] (LOINC Code 95249-9);
6.	In the last 12 months, did you ever eat less than you felt you should because there wasnt enough money for food [U.S. FSS] (LOINC Code 95251-5);
7.	In the last 12 months, did you ever not eat for a whole day because there wasnt enough money for food [U.S. FSS] (LOINC Code 95254-9);
8.	In the last 12 months, did you lose weight because there wasnt enough money for food [U.S. FSS] (LOINC Code 95253-1);
9.	In the last 12 months, how often did any of the children skip meals because there wasnt enough money for food [U.S. FSS] (LOINC Code 95260-6);
10.	In the last 12 months, how often did you cut the size of your meals or skip meals because there wasnt enough money for food [U.S. FSS] (LOINC Code 95250-7);
11.	In the last 12 months, how often did you not eat for a whole day because there wasnt enough money for food [U.S. FSS] (LOINC Code 95255-6);
12.	In the last 12 months, I couldnt feed my children a balanced meal, because I couldnt afford that [U.S. FSS] (LOINC Code 95257-2);
13.	In the last 12 months, I relied on only a few kinds of low-cost food to feed my children because I was running out of money to buy food [U.S. FSS] (LOINC Code 95256-4);
14.	In the last 12 months, my children were not eating enough because I just couldnt afford enough food [U.S. FSS] (LOINC Code 95258-0);
15.	In the last 12 months, we couldnt afford to eat balanced meals [U.S. FSS] (LOINC Code 95248-1)
16.	In the last 12 months, were the children ever hungry but you just couldnt afford more food [U.S. FSS] (LOINC Code 95261-4);
17.	In the last 12 months, were you ever hungry but didnt eat because there wasnt enough money for food [U.S. FSS] (LOINC Code 95252-3);
18.	Which of these statements best describes the food eaten in your household in the last 12 months [U.S. FSS] (LOINC Code 95247-3);
19.	Within the past 12 months the food we bought just didnt last and we didnt have money to get more [U.S. FSS] (LOINC Code 88123-5);
20.	Within the past 12 months the food we bought just didnt last and we didnt have money to get more Caregiver [U.S. FSS] (LOINC Code 95399-2);
21.	Within the past 12 months we worried whether our food would run out before we got money to buy more [U.S. FSS] (LOINC Code 88122-7);
22.	Within the past 12 months we worried whether our food would run out before we got money to buy more Caregiver [U.S. FSS] (LOINC Code 95400-8).</t>
    </r>
  </si>
  <si>
    <t>Food Insecurity Diagnosis, ICD-10-CM codes Z59.41, Z59.48</t>
  </si>
  <si>
    <r>
      <t xml:space="preserve">Result of positive food insecurity screening questions, options </t>
    </r>
    <r>
      <rPr>
        <b/>
        <sz val="11"/>
        <color rgb="FF000000"/>
        <rFont val="Calibri"/>
        <family val="2"/>
      </rPr>
      <t>LOINC</t>
    </r>
    <r>
      <rPr>
        <sz val="11"/>
        <color indexed="8"/>
        <rFont val="Calibri"/>
        <family val="2"/>
      </rPr>
      <t xml:space="preserve">:
"Yes" (LOINC Code (LA33-6);
"Often true" (LOINC Code (LA28397-0))
"Sometimes true" ("LOINC Code (LA6729-3)")
"Almost every month" ("LOINC Code (LA30970-0)")
"Some months but not every month" ("LOINC Code (LA30971-8)")
"Sometimes not enough to eat" ("LOINC Code (LA30966-8)")
"Often not enough to eat" ("LOINC Code (LA30967-6)")
"Food" ("LOINC Code (LA30125-1)")
</t>
    </r>
  </si>
  <si>
    <r>
      <t xml:space="preserve">Result of negative food insecurity screening questions, options </t>
    </r>
    <r>
      <rPr>
        <b/>
        <sz val="11"/>
        <color rgb="FF000000"/>
        <rFont val="Calibri"/>
        <family val="2"/>
      </rPr>
      <t>LOINC</t>
    </r>
    <r>
      <rPr>
        <sz val="11"/>
        <color indexed="8"/>
        <rFont val="Calibri"/>
        <family val="2"/>
      </rPr>
      <t xml:space="preserve">:
"No" ("LOINC Code (LA32-8)")
"Never true" ("LOINC Code (LA28398-8)")
"DK" ("LOINC Code (LA14226-7)")
"DK or Refused" ("LOINC Code (LA30968-4)")
"Dont know/refused" ("LOINC Code (LA15775-2)")
"Enough but not always the kinds of food we want" ("LOINC Code (LA30965-0)")
"Enough of the kinds of food we want to eat" ("LOINC Code (LA30964-3)")
"Only 1 or 2 months" ("LOINC Code (LA30972-6)")
"Never true" ("LOINC Code (LA28398-8)")
</t>
    </r>
  </si>
  <si>
    <r>
      <t xml:space="preserve">Transportation insecurity screening question options, </t>
    </r>
    <r>
      <rPr>
        <b/>
        <sz val="11"/>
        <color rgb="FF000000"/>
        <rFont val="Calibri"/>
        <family val="2"/>
      </rPr>
      <t>LOINC</t>
    </r>
    <r>
      <rPr>
        <sz val="11"/>
        <color indexed="8"/>
        <rFont val="Calibri"/>
        <family val="2"/>
      </rPr>
      <t>:
Delayed medical care due to distance or lack of transportation (LOINC Code 99594-4);
Do you have trouble finding or paying for transportation [WellRx] (LOINC Code 93671-6);
Has lack of transportation kept you from medical appointments, meetings, work, or from getting things needed for daily living (LOINC Code 93030-5);
Has lack of transportation kept you from medical appointments, meetings, work, or from getting things needed for daily living [CMS Assessment] (LOINC Code 101351-5);
Went without health care due to lack of transportation in last 12 months (LOINC Code 99553-0).</t>
    </r>
  </si>
  <si>
    <t>Transportation Insecurity Diagnosis, ICD-10-CM code Z59.82</t>
  </si>
  <si>
    <r>
      <t xml:space="preserve">Result of positive transportation insecurity screening questions, options </t>
    </r>
    <r>
      <rPr>
        <b/>
        <sz val="11"/>
        <color rgb="FF000000"/>
        <rFont val="Calibri"/>
        <family val="2"/>
      </rPr>
      <t>LOINC</t>
    </r>
    <r>
      <rPr>
        <sz val="11"/>
        <color indexed="8"/>
        <rFont val="Calibri"/>
        <family val="2"/>
      </rPr>
      <t>:
"Yes" (LOINC Code (LA33-6))
"Yes, it has kept me from medical appointments or from getting my medications" (LOINC Code (LA30133-5))
"Yes, it has kept me from non-medical meetings, appointments, work, or from getting things that I need" (LOINC Code (LA30134-3))</t>
    </r>
  </si>
  <si>
    <r>
      <t xml:space="preserve">Result of negative transportation insecurity screening questions, options </t>
    </r>
    <r>
      <rPr>
        <b/>
        <sz val="11"/>
        <color rgb="FF000000"/>
        <rFont val="Calibri"/>
        <family val="2"/>
      </rPr>
      <t>LOINC</t>
    </r>
    <r>
      <rPr>
        <sz val="11"/>
        <color indexed="8"/>
        <rFont val="Calibri"/>
        <family val="2"/>
      </rPr>
      <t>:
 "No" (LOINC Code (LA32-8))</t>
    </r>
  </si>
  <si>
    <r>
      <t xml:space="preserve">Housing instability (Housing Status) screening question options, </t>
    </r>
    <r>
      <rPr>
        <b/>
        <sz val="11"/>
        <color rgb="FF000000"/>
        <rFont val="Calibri"/>
        <family val="2"/>
      </rPr>
      <t>LOINC</t>
    </r>
    <r>
      <rPr>
        <sz val="11"/>
        <color indexed="8"/>
        <rFont val="Calibri"/>
        <family val="2"/>
      </rPr>
      <t xml:space="preserve">:
</t>
    </r>
    <r>
      <rPr>
        <sz val="11"/>
        <color indexed="8"/>
        <rFont val="Calibri"/>
        <family val="2"/>
      </rPr>
      <t>Housing status ("LOINC Code (71802-3)")
Are you worried about losing your housing [PRAPARE] ("LOINC Code (93033-9)")
Worried about housing stability in next 2 months ("LOINC Code (99550-6)”)
Behind on rent or mortgage in past 12 months ("LOINC Code (98976-4)")
Number of residential moves in past 12 months ("LOINC Code (98977-2)") 
Homeless in past 12 months ("LOINC Code (98978-0)") 
Are you homeless or worried that you might be in the future [WellRx] ("LOINC Code (93669-0)")</t>
    </r>
  </si>
  <si>
    <t>Housing Instability Diagnosis, ICD-10-CM codes Z59.811, Z59.812, Z59.819</t>
  </si>
  <si>
    <t>ASN Screening Declined, SNOMED
Note: LOINC "I choose not to answer this question" ("LOINC Code (LA30122-8)") does not apply to this domain.</t>
  </si>
  <si>
    <r>
      <t xml:space="preserve">Result of positive housing instability screening questions, options </t>
    </r>
    <r>
      <rPr>
        <b/>
        <sz val="11"/>
        <color rgb="FF000000"/>
        <rFont val="Calibri"/>
        <family val="2"/>
      </rPr>
      <t>LOINC</t>
    </r>
    <r>
      <rPr>
        <sz val="11"/>
        <color indexed="8"/>
        <rFont val="Calibri"/>
        <family val="2"/>
      </rPr>
      <t xml:space="preserve">:
</t>
    </r>
    <r>
      <rPr>
        <sz val="11"/>
        <color indexed="8"/>
        <rFont val="Calibri"/>
        <family val="2"/>
      </rPr>
      <t xml:space="preserve">"Yes" ("LOINC Code (LA33-6)")
"I have a place to live today, but I am worried about losing it in the future" ("LOINC Code (LA31994-9)")
&gt;= 2 </t>
    </r>
  </si>
  <si>
    <r>
      <t xml:space="preserve">Result of positive housing instability screening questions, options </t>
    </r>
    <r>
      <rPr>
        <b/>
        <sz val="11"/>
        <color rgb="FF000000"/>
        <rFont val="Calibri"/>
        <family val="2"/>
      </rPr>
      <t>LOINC</t>
    </r>
    <r>
      <rPr>
        <sz val="11"/>
        <color indexed="8"/>
        <rFont val="Calibri"/>
        <family val="2"/>
      </rPr>
      <t>:
"No" ("LOINC Code (LA32-8)")
"I do not have a steady place to live (I am temporarily staying with others, in a hotel, in a shelter, living outside on the street, on a beach, in a car, abandoned building, bus or train station, or in a park)"  ("LOINC Code (LA31995-6)")
"I have a steady place to live” ("LOINC Code (LA31993-1)")
&lt; 2</t>
    </r>
  </si>
  <si>
    <r>
      <t xml:space="preserve">Homelessness (Housing Status) screening question options, </t>
    </r>
    <r>
      <rPr>
        <b/>
        <sz val="11"/>
        <color rgb="FF000000"/>
        <rFont val="Calibri"/>
        <family val="2"/>
      </rPr>
      <t>LOINC</t>
    </r>
    <r>
      <rPr>
        <sz val="11"/>
        <color indexed="8"/>
        <rFont val="Calibri"/>
        <family val="2"/>
      </rPr>
      <t>:
Housing status ("LOINC Code (71802-3)")
Homeless in past 12 months ("LOINC Code (98978-0)")
Are you homeless or worried that you might be in the future [WellRx] ("LOINC Code (93669-0)")</t>
    </r>
  </si>
  <si>
    <t>Homelessness Diagnosis, ICD-10-CM codes Z59.00, Z59.01, Z59.02</t>
  </si>
  <si>
    <r>
      <t xml:space="preserve">Result of positive homelessness screening questions, options </t>
    </r>
    <r>
      <rPr>
        <b/>
        <sz val="11"/>
        <color rgb="FF000000"/>
        <rFont val="Calibri"/>
        <family val="2"/>
      </rPr>
      <t>LOINC</t>
    </r>
    <r>
      <rPr>
        <sz val="11"/>
        <color indexed="8"/>
        <rFont val="Calibri"/>
        <family val="2"/>
      </rPr>
      <t>:
"Yes" ("LOINC Code (LA33-6)")
"I do not have housing (staying with others, in a hotel, in a shelter, living outside on the street, on a beach, in a car, or in a park)" ("LOINC Code (LA30190-5)")
"I do not have a steady place to live (I am temporarily staying with others, in a hotel, in a shelter, living outside on the street, on a beach, in a car, abandoned building, bus or train station, or in a park)" ("LOINC Code (LA31995-6)")</t>
    </r>
  </si>
  <si>
    <r>
      <t xml:space="preserve">Result of positive homelessness screening questions, options </t>
    </r>
    <r>
      <rPr>
        <b/>
        <sz val="11"/>
        <color rgb="FF000000"/>
        <rFont val="Calibri"/>
        <family val="2"/>
      </rPr>
      <t>LOINC</t>
    </r>
    <r>
      <rPr>
        <sz val="11"/>
        <color indexed="8"/>
        <rFont val="Calibri"/>
        <family val="2"/>
      </rPr>
      <t xml:space="preserve">:
</t>
    </r>
    <r>
      <rPr>
        <sz val="11"/>
        <color indexed="8"/>
        <rFont val="Calibri"/>
        <family val="2"/>
      </rPr>
      <t>"I have housing" ("LOINC Code (LA30189-7)")
"I have a steady place to live" ("LOINC Code (LA31993-1)")
"I have a place to live today, but I am worried about losing it in the future" ("LOINC Code (LA31994-9)")
"No" ("LOINC Code (LA32-8)")</t>
    </r>
  </si>
  <si>
    <t>2.16.840.1.114222.4.11.837</t>
  </si>
  <si>
    <t>2.16.840.1.114222.4.11.3591</t>
  </si>
  <si>
    <t>2.16.840.1.114222.4.11.836</t>
  </si>
  <si>
    <t>2.16.840.1.113762.1.4.1</t>
  </si>
  <si>
    <t>2.16.840.1.113762.1.4.1170.9</t>
  </si>
  <si>
    <t>2.16.840.1.113762.1.4.1170.10</t>
  </si>
  <si>
    <t>2.16.840.1.113762.1.4.1170.8</t>
  </si>
  <si>
    <t>2.16.840.1.113762.1.4.1170.12</t>
  </si>
  <si>
    <t>2.16.840.1.113762.1.4.1170.19</t>
  </si>
  <si>
    <t>2.16.840.1.113762.1.4.1170.11</t>
  </si>
  <si>
    <t>2.16.840.1.113762.1.4.1170.15</t>
  </si>
  <si>
    <t>2.16.840.1.113762.1.4.1170.14</t>
  </si>
  <si>
    <t>2.16.840.1.113762.1.4.1170.21</t>
  </si>
  <si>
    <t>2.16.840.1.113762.1.4.1170.13</t>
  </si>
  <si>
    <t>2.16.840.1.113762.1.4.1170.20</t>
  </si>
  <si>
    <t>Addressing Social Needs eCQM</t>
  </si>
  <si>
    <t>TBD</t>
  </si>
  <si>
    <t>Epic</t>
  </si>
  <si>
    <t>Provide notes as needed, not required</t>
  </si>
  <si>
    <t>Notes</t>
  </si>
  <si>
    <t>Emergency Department Evaluation and Management Visit</t>
  </si>
  <si>
    <t>2.16.840.1.113883.3.464.1003.101.12.1010</t>
  </si>
  <si>
    <t>2.16.840.1.113762.1.4.1108.175</t>
  </si>
  <si>
    <t>Encounter to Screen for SDOH</t>
  </si>
  <si>
    <t>Emergency Department Visit</t>
  </si>
  <si>
    <t>2.16.840.1.113883.3.117.1.7.1.292</t>
  </si>
  <si>
    <t>CPT, SNOMED</t>
  </si>
  <si>
    <t xml:space="preserve">Step 1 : Complete Measure Information tab </t>
  </si>
  <si>
    <t>Step 2:  Complete Scorecard for each EHR listed on "Measure Info" tab (can include systems measure was not r/v tested on)</t>
  </si>
  <si>
    <t xml:space="preserve">Step 4:  Review results </t>
  </si>
  <si>
    <t xml:space="preserve">Step 5:  Complete Feasibility Plan for ALL data elements scoring "0" </t>
  </si>
  <si>
    <t>1</t>
  </si>
  <si>
    <t>0</t>
  </si>
  <si>
    <t>Valid if entered by patient</t>
  </si>
  <si>
    <t>Used to test impact on various patient populations, not required to calculate measure score.</t>
  </si>
  <si>
    <t>Not required for measure logic.</t>
  </si>
  <si>
    <t>Data were flagged as only being accurate if captured by the patient directly.</t>
  </si>
  <si>
    <t>Domain Screening</t>
  </si>
  <si>
    <t>Numerator</t>
  </si>
  <si>
    <t>Domain Screen Declined</t>
  </si>
  <si>
    <t xml:space="preserve">Recommend keeping data element in measure specification. Standard EHRs have capacity to capture data in stuctured fields. Data capture uptake continues to expand at measured entities, and can be influenced by CMS and other stakeholders. Facilities can work with their EHR vendor to ensure data element is aligned to standardized terminology prior to measure implementation. </t>
  </si>
  <si>
    <t>Domain Screen Positive Finding</t>
  </si>
  <si>
    <t>Domain Screen Negative Finding</t>
  </si>
  <si>
    <t>Domain Follow-Up Intervention Ordered or Performed</t>
  </si>
  <si>
    <t xml:space="preserve">Data from this health system shows some providers are capturing all information in structured fields. However, routine data capture is not happening across the health system in a systematic way across providers. </t>
  </si>
  <si>
    <t>Not routinely coded would need to adjust protocols; if collected, is accurate</t>
  </si>
  <si>
    <t>Domain ICD10CM Diagnosis</t>
  </si>
  <si>
    <t xml:space="preserve">Collecting data in structured field is happening at some measured entities. When captured in structured field, data is routinely accurate. </t>
  </si>
  <si>
    <t xml:space="preserve">Recommend keeping data element in measure specification. Standard EHRs have capacity to capture data in stuctured fields. Data capture uptake continues to expand at measured entities, and can be influenced by CMS and other stakeholders. </t>
  </si>
  <si>
    <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</si>
</sst>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indexed="8"/>
      <name val="Calibri"/>
    </font>
    <font>
      <b/>
      <sz val="11"/>
      <color indexed="8"/>
      <name val="Calibri"/>
      <family val="2"/>
    </font>
    <font>
      <i/>
      <sz val="10"/>
      <color indexed="8"/>
      <name val="Calibri"/>
      <family val="2"/>
    </font>
    <font>
      <i/>
      <sz val="11"/>
      <color indexed="8"/>
      <name val="Calibri"/>
      <family val="2"/>
    </font>
    <font>
      <sz val="11"/>
      <color indexed="8"/>
      <name val="Helvetica Neue"/>
      <family val="2"/>
    </font>
    <font>
      <sz val="10"/>
      <color indexed="8"/>
      <name val="Calibri"/>
      <family val="2"/>
    </font>
    <font>
      <u/>
      <sz val="9"/>
      <color indexed="8"/>
      <name val="Calibri"/>
      <family val="2"/>
    </font>
    <font>
      <sz val="9"/>
      <color indexed="8"/>
      <name val="Calibri"/>
      <family val="2"/>
    </font>
    <font>
      <b/>
      <sz val="12"/>
      <color indexed="8"/>
      <name val="Calibri"/>
      <family val="2"/>
    </font>
    <font>
      <b/>
      <sz val="9"/>
      <color indexed="8"/>
      <name val="Calibri"/>
      <family val="2"/>
    </font>
    <font>
      <sz val="12"/>
      <color indexed="8"/>
      <name val="Calibri"/>
      <family val="2"/>
    </font>
    <font>
      <b/>
      <sz val="14"/>
      <color indexed="8"/>
      <name val="Calibri"/>
      <family val="2"/>
    </font>
    <font>
      <sz val="11"/>
      <color indexed="8"/>
      <name val="Calibri"/>
      <family val="2"/>
    </font>
    <font>
      <b/>
      <sz val="12"/>
      <color rgb="FFECF0F1"/>
      <name val="Segoe UI"/>
      <family val="2"/>
    </font>
    <font>
      <sz val="11"/>
      <color rgb="FFECF0F1"/>
      <name val="Calibri"/>
      <family val="2"/>
    </font>
    <font>
      <b/>
      <sz val="12"/>
      <color rgb="FF452DB2"/>
      <name val="Segoe UI"/>
      <family val="2"/>
    </font>
    <font>
      <sz val="11"/>
      <color rgb="FF000000"/>
      <name val="Calibri"/>
      <family val="2"/>
    </font>
    <font>
      <b/>
      <sz val="11"/>
      <color indexed="8"/>
      <name val="Calibri"/>
      <family val="2"/>
    </font>
    <font>
      <b/>
      <sz val="11"/>
      <color rgb="FF000000"/>
      <name val="Calibri"/>
      <family val="2"/>
    </font>
    <font>
      <sz val="8"/>
      <name val="Calibri"/>
    </font>
    <font>
      <b/>
      <sz val="11"/>
      <color rgb="FFF5F5F5"/>
      <name val="Calibri"/>
      <family val="2"/>
    </font>
  </fonts>
  <fills count="23">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rgb="FF070729"/>
        <bgColor indexed="64"/>
      </patternFill>
    </fill>
    <fill>
      <patternFill patternType="solid">
        <fgColor rgb="FF9F9F9F"/>
        <bgColor indexed="64"/>
      </patternFill>
    </fill>
    <fill>
      <patternFill patternType="solid">
        <fgColor rgb="FF452DB2"/>
        <bgColor indexed="64"/>
      </patternFill>
    </fill>
    <fill>
      <patternFill patternType="solid">
        <fgColor rgb="FFD35714"/>
        <bgColor indexed="64"/>
      </patternFill>
    </fill>
    <fill>
      <patternFill patternType="solid">
        <fgColor rgb="FFFFC0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79998168889431442"/>
        <bgColor indexed="64"/>
      </patternFill>
    </fill>
  </fills>
  <borders count="42">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right style="thin">
        <color indexed="11"/>
      </right>
      <top style="thin">
        <color indexed="11"/>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right/>
      <top style="dotted">
        <color indexed="8"/>
      </top>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s>
  <cellStyleXfs count="7">
    <xf numFmtId="0" fontId="0" fillId="0" borderId="0" applyNumberFormat="0" applyFill="0" applyBorder="0" applyProtection="0"/>
    <xf numFmtId="0" fontId="13" fillId="14" borderId="0" applyNumberFormat="0" applyFill="0" applyBorder="0" applyProtection="0"/>
    <xf numFmtId="0" fontId="13" fillId="15" borderId="0" applyNumberFormat="0" applyFill="0" applyBorder="0" applyProtection="0"/>
    <xf numFmtId="0" fontId="15" fillId="15" borderId="0" applyNumberFormat="0" applyFill="0" applyBorder="0" applyProtection="0"/>
    <xf numFmtId="0" fontId="14" fillId="16" borderId="0" applyNumberFormat="0" applyFill="0" applyBorder="0" applyProtection="0"/>
    <xf numFmtId="0" fontId="14" fillId="17" borderId="0" applyNumberFormat="0" applyFill="0" applyBorder="0" applyProtection="0"/>
    <xf numFmtId="0" fontId="16" fillId="18" borderId="0" applyNumberFormat="0" applyFill="0" applyBorder="0" applyProtection="0"/>
  </cellStyleXfs>
  <cellXfs count="121">
    <xf numFmtId="0" fontId="0" fillId="0" borderId="0" xfId="0"/>
    <xf numFmtId="0" fontId="0" fillId="0" borderId="0" xfId="0" applyNumberFormat="1"/>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16" xfId="0" applyFill="1" applyBorder="1"/>
    <xf numFmtId="0" fontId="0" fillId="2" borderId="19" xfId="0" applyFill="1" applyBorder="1"/>
    <xf numFmtId="49" fontId="1" fillId="5" borderId="22" xfId="0" applyNumberFormat="1" applyFont="1" applyFill="1" applyBorder="1" applyAlignment="1">
      <alignment horizontal="center" wrapText="1"/>
    </xf>
    <xf numFmtId="49" fontId="1" fillId="5" borderId="22" xfId="0" applyNumberFormat="1" applyFont="1" applyFill="1" applyBorder="1" applyAlignment="1">
      <alignment horizontal="center"/>
    </xf>
    <xf numFmtId="0" fontId="1" fillId="7" borderId="22" xfId="0" applyNumberFormat="1" applyFont="1" applyFill="1" applyBorder="1" applyAlignment="1">
      <alignment horizontal="center" vertical="center" wrapText="1"/>
    </xf>
    <xf numFmtId="0" fontId="0" fillId="7" borderId="22" xfId="0" applyFill="1" applyBorder="1"/>
    <xf numFmtId="49" fontId="0" fillId="7" borderId="22" xfId="0" applyNumberFormat="1" applyFill="1" applyBorder="1" applyAlignment="1">
      <alignment wrapText="1"/>
    </xf>
    <xf numFmtId="49" fontId="0" fillId="7" borderId="22" xfId="0" applyNumberFormat="1" applyFill="1" applyBorder="1"/>
    <xf numFmtId="0" fontId="0" fillId="2" borderId="24" xfId="0" applyFill="1" applyBorder="1"/>
    <xf numFmtId="0" fontId="0" fillId="2" borderId="25" xfId="0" applyFill="1" applyBorder="1"/>
    <xf numFmtId="49" fontId="1" fillId="9" borderId="22" xfId="0" applyNumberFormat="1" applyFont="1" applyFill="1" applyBorder="1" applyAlignment="1">
      <alignment horizontal="left"/>
    </xf>
    <xf numFmtId="49" fontId="0" fillId="2" borderId="22" xfId="0" applyNumberFormat="1" applyFill="1" applyBorder="1"/>
    <xf numFmtId="0" fontId="1" fillId="9" borderId="22" xfId="0" applyFont="1" applyFill="1" applyBorder="1" applyAlignment="1">
      <alignment horizontal="left"/>
    </xf>
    <xf numFmtId="0" fontId="0" fillId="2" borderId="22" xfId="0" applyFill="1" applyBorder="1"/>
    <xf numFmtId="0" fontId="0" fillId="2" borderId="22" xfId="0" applyNumberFormat="1" applyFill="1" applyBorder="1"/>
    <xf numFmtId="0" fontId="0" fillId="2" borderId="26" xfId="0" applyFill="1" applyBorder="1"/>
    <xf numFmtId="49" fontId="0" fillId="10" borderId="20" xfId="0" applyNumberFormat="1" applyFill="1" applyBorder="1"/>
    <xf numFmtId="0" fontId="0" fillId="10" borderId="23" xfId="0" applyFill="1" applyBorder="1"/>
    <xf numFmtId="0" fontId="0" fillId="10" borderId="21" xfId="0" applyFill="1" applyBorder="1"/>
    <xf numFmtId="0" fontId="0" fillId="8" borderId="22" xfId="0" applyFill="1" applyBorder="1"/>
    <xf numFmtId="49" fontId="1" fillId="8" borderId="22" xfId="0" applyNumberFormat="1" applyFont="1" applyFill="1" applyBorder="1"/>
    <xf numFmtId="49" fontId="0" fillId="2" borderId="27" xfId="0" applyNumberFormat="1" applyFill="1" applyBorder="1"/>
    <xf numFmtId="0" fontId="0" fillId="2" borderId="1" xfId="0" applyNumberFormat="1" applyFill="1" applyBorder="1"/>
    <xf numFmtId="49" fontId="0" fillId="2" borderId="1" xfId="0" applyNumberFormat="1" applyFill="1" applyBorder="1"/>
    <xf numFmtId="49" fontId="0" fillId="2" borderId="1" xfId="0" applyNumberFormat="1" applyFill="1" applyBorder="1" applyAlignment="1">
      <alignment horizontal="center"/>
    </xf>
    <xf numFmtId="49" fontId="1" fillId="2" borderId="2" xfId="0" applyNumberFormat="1" applyFont="1" applyFill="1" applyBorder="1"/>
    <xf numFmtId="49" fontId="0" fillId="2" borderId="2" xfId="0" applyNumberFormat="1" applyFill="1" applyBorder="1"/>
    <xf numFmtId="0" fontId="1" fillId="11" borderId="28" xfId="0" applyFont="1" applyFill="1" applyBorder="1"/>
    <xf numFmtId="0" fontId="1" fillId="11" borderId="29" xfId="0" applyFont="1" applyFill="1" applyBorder="1"/>
    <xf numFmtId="49" fontId="0" fillId="11" borderId="30" xfId="0" applyNumberFormat="1" applyFill="1" applyBorder="1" applyAlignment="1">
      <alignment horizontal="right"/>
    </xf>
    <xf numFmtId="49" fontId="1" fillId="11" borderId="31" xfId="0" applyNumberFormat="1" applyFont="1" applyFill="1" applyBorder="1"/>
    <xf numFmtId="49" fontId="5" fillId="5" borderId="22" xfId="0" applyNumberFormat="1" applyFont="1" applyFill="1" applyBorder="1" applyAlignment="1">
      <alignment horizontal="left" vertical="top" wrapText="1"/>
    </xf>
    <xf numFmtId="0" fontId="0" fillId="10" borderId="20" xfId="0" applyFill="1" applyBorder="1"/>
    <xf numFmtId="0" fontId="1" fillId="10" borderId="23" xfId="0" applyFont="1" applyFill="1" applyBorder="1"/>
    <xf numFmtId="49" fontId="6" fillId="10" borderId="21" xfId="0" applyNumberFormat="1" applyFont="1" applyFill="1" applyBorder="1"/>
    <xf numFmtId="49" fontId="6" fillId="10" borderId="22" xfId="0" applyNumberFormat="1" applyFont="1" applyFill="1" applyBorder="1"/>
    <xf numFmtId="0" fontId="7" fillId="2" borderId="1" xfId="0" applyNumberFormat="1" applyFont="1" applyFill="1" applyBorder="1"/>
    <xf numFmtId="0" fontId="7" fillId="2" borderId="1" xfId="0" applyFont="1" applyFill="1" applyBorder="1"/>
    <xf numFmtId="49" fontId="0" fillId="2" borderId="22" xfId="0" applyNumberFormat="1" applyFill="1" applyBorder="1" applyAlignment="1">
      <alignment horizontal="left"/>
    </xf>
    <xf numFmtId="49" fontId="0" fillId="2" borderId="22" xfId="0" applyNumberFormat="1" applyFill="1" applyBorder="1" applyAlignment="1">
      <alignment horizontal="right"/>
    </xf>
    <xf numFmtId="49" fontId="0" fillId="11" borderId="30" xfId="0" applyNumberFormat="1" applyFill="1" applyBorder="1"/>
    <xf numFmtId="49" fontId="8" fillId="3" borderId="28" xfId="0" applyNumberFormat="1" applyFont="1" applyFill="1" applyBorder="1" applyAlignment="1">
      <alignment horizontal="center" vertical="center"/>
    </xf>
    <xf numFmtId="49" fontId="9" fillId="12" borderId="32" xfId="0" applyNumberFormat="1" applyFont="1" applyFill="1" applyBorder="1" applyAlignment="1">
      <alignment horizontal="center" vertical="center" wrapText="1"/>
    </xf>
    <xf numFmtId="49" fontId="9" fillId="13" borderId="32" xfId="0" applyNumberFormat="1" applyFont="1" applyFill="1" applyBorder="1" applyAlignment="1">
      <alignment horizontal="center" vertical="center" wrapText="1"/>
    </xf>
    <xf numFmtId="0" fontId="0" fillId="2" borderId="33" xfId="0" applyFill="1" applyBorder="1"/>
    <xf numFmtId="0" fontId="0" fillId="9" borderId="34" xfId="0" applyNumberFormat="1" applyFill="1" applyBorder="1" applyAlignment="1">
      <alignment horizontal="center"/>
    </xf>
    <xf numFmtId="0" fontId="0" fillId="2" borderId="35" xfId="0" applyFill="1" applyBorder="1"/>
    <xf numFmtId="49" fontId="0" fillId="9" borderId="34" xfId="0" applyNumberFormat="1" applyFill="1" applyBorder="1" applyAlignment="1">
      <alignment horizontal="center"/>
    </xf>
    <xf numFmtId="49" fontId="10" fillId="9" borderId="34" xfId="0" applyNumberFormat="1" applyFont="1" applyFill="1" applyBorder="1" applyAlignment="1">
      <alignment horizontal="center"/>
    </xf>
    <xf numFmtId="49" fontId="1" fillId="3" borderId="28" xfId="0" applyNumberFormat="1" applyFont="1" applyFill="1" applyBorder="1" applyAlignment="1">
      <alignment horizontal="center"/>
    </xf>
    <xf numFmtId="0" fontId="0" fillId="3" borderId="36" xfId="0" applyFill="1" applyBorder="1"/>
    <xf numFmtId="49" fontId="0" fillId="2" borderId="37" xfId="0" applyNumberFormat="1" applyFill="1" applyBorder="1" applyAlignment="1">
      <alignment horizontal="left" vertical="center" wrapText="1"/>
    </xf>
    <xf numFmtId="0" fontId="0" fillId="9" borderId="38" xfId="0" applyNumberFormat="1" applyFill="1" applyBorder="1" applyAlignment="1">
      <alignment horizontal="center"/>
    </xf>
    <xf numFmtId="0" fontId="0" fillId="9" borderId="39" xfId="0" applyNumberFormat="1" applyFill="1" applyBorder="1" applyAlignment="1">
      <alignment horizontal="center"/>
    </xf>
    <xf numFmtId="0" fontId="0" fillId="2" borderId="40" xfId="0" applyFill="1" applyBorder="1"/>
    <xf numFmtId="49" fontId="0" fillId="2" borderId="41" xfId="0" applyNumberFormat="1" applyFill="1" applyBorder="1" applyAlignment="1">
      <alignment horizontal="left" vertical="center" wrapText="1"/>
    </xf>
    <xf numFmtId="49" fontId="0" fillId="2" borderId="41" xfId="0" applyNumberFormat="1" applyFill="1" applyBorder="1" applyAlignment="1">
      <alignment vertical="top"/>
    </xf>
    <xf numFmtId="9" fontId="0" fillId="9" borderId="39" xfId="0" applyNumberFormat="1" applyFill="1" applyBorder="1" applyAlignment="1">
      <alignment horizontal="center"/>
    </xf>
    <xf numFmtId="49" fontId="11" fillId="2" borderId="1" xfId="0" applyNumberFormat="1" applyFont="1" applyFill="1" applyBorder="1"/>
    <xf numFmtId="0" fontId="1" fillId="2" borderId="1" xfId="0" applyFont="1" applyFill="1" applyBorder="1"/>
    <xf numFmtId="49" fontId="0" fillId="2" borderId="1" xfId="0" applyNumberFormat="1" applyFill="1" applyBorder="1" applyAlignment="1">
      <alignment vertical="center"/>
    </xf>
    <xf numFmtId="49" fontId="1" fillId="2" borderId="24" xfId="0" applyNumberFormat="1" applyFont="1" applyFill="1" applyBorder="1" applyAlignment="1">
      <alignment vertical="center"/>
    </xf>
    <xf numFmtId="49" fontId="1" fillId="2" borderId="1" xfId="0" applyNumberFormat="1" applyFont="1" applyFill="1" applyBorder="1" applyAlignment="1">
      <alignment vertical="center" wrapText="1"/>
    </xf>
    <xf numFmtId="0" fontId="12" fillId="0" borderId="0" xfId="0" applyFont="1"/>
    <xf numFmtId="49" fontId="17" fillId="2" borderId="1" xfId="0" applyNumberFormat="1" applyFont="1" applyFill="1" applyBorder="1" applyAlignment="1">
      <alignment horizontal="left"/>
    </xf>
    <xf numFmtId="49" fontId="17" fillId="2" borderId="1" xfId="0" applyNumberFormat="1" applyFont="1" applyFill="1" applyBorder="1" applyAlignment="1">
      <alignment vertical="center" wrapText="1"/>
    </xf>
    <xf numFmtId="49" fontId="0" fillId="0" borderId="1" xfId="0" applyNumberFormat="1" applyFill="1" applyBorder="1"/>
    <xf numFmtId="49" fontId="12" fillId="2" borderId="1" xfId="0" applyNumberFormat="1" applyFont="1" applyFill="1" applyBorder="1"/>
    <xf numFmtId="49" fontId="12" fillId="19" borderId="1" xfId="0" applyNumberFormat="1" applyFont="1" applyFill="1" applyBorder="1"/>
    <xf numFmtId="49" fontId="12" fillId="20" borderId="1" xfId="0" applyNumberFormat="1" applyFont="1" applyFill="1" applyBorder="1"/>
    <xf numFmtId="49" fontId="12" fillId="20" borderId="1" xfId="0" applyNumberFormat="1" applyFont="1" applyFill="1" applyBorder="1" applyAlignment="1">
      <alignment horizontal="left"/>
    </xf>
    <xf numFmtId="49" fontId="12" fillId="21" borderId="1" xfId="0" applyNumberFormat="1" applyFont="1" applyFill="1" applyBorder="1"/>
    <xf numFmtId="49" fontId="12" fillId="21" borderId="1" xfId="0" applyNumberFormat="1" applyFont="1" applyFill="1" applyBorder="1" applyAlignment="1">
      <alignment horizontal="left"/>
    </xf>
    <xf numFmtId="49" fontId="12" fillId="22" borderId="1" xfId="0" applyNumberFormat="1" applyFont="1" applyFill="1" applyBorder="1"/>
    <xf numFmtId="49" fontId="12" fillId="22" borderId="1" xfId="0" applyNumberFormat="1" applyFont="1" applyFill="1" applyBorder="1" applyAlignment="1">
      <alignment horizontal="left"/>
    </xf>
    <xf numFmtId="49" fontId="0" fillId="0" borderId="1" xfId="0" applyNumberFormat="1" applyFill="1" applyBorder="1" applyAlignment="1">
      <alignment wrapText="1"/>
    </xf>
    <xf numFmtId="0" fontId="12" fillId="2" borderId="1" xfId="0" applyFont="1" applyFill="1" applyBorder="1" applyAlignment="1">
      <alignment wrapText="1"/>
    </xf>
    <xf numFmtId="0" fontId="12" fillId="2" borderId="1" xfId="0" applyFont="1" applyFill="1" applyBorder="1"/>
    <xf numFmtId="0" fontId="12" fillId="0" borderId="1" xfId="0" applyFont="1" applyFill="1" applyBorder="1" applyAlignment="1">
      <alignment wrapText="1"/>
    </xf>
    <xf numFmtId="0" fontId="12" fillId="0" borderId="1" xfId="0" applyFont="1" applyFill="1" applyBorder="1"/>
    <xf numFmtId="0" fontId="0" fillId="0" borderId="1" xfId="0" applyFill="1" applyBorder="1"/>
    <xf numFmtId="49" fontId="12" fillId="2" borderId="2" xfId="0" applyNumberFormat="1" applyFont="1" applyFill="1" applyBorder="1"/>
    <xf numFmtId="49" fontId="0" fillId="2" borderId="1" xfId="0" applyNumberFormat="1" applyFill="1" applyBorder="1" applyAlignment="1">
      <alignment wrapText="1"/>
    </xf>
    <xf numFmtId="0" fontId="0" fillId="2" borderId="1" xfId="0" applyFill="1" applyBorder="1" applyAlignment="1">
      <alignment wrapText="1"/>
    </xf>
    <xf numFmtId="49" fontId="12" fillId="2" borderId="1" xfId="0" applyNumberFormat="1" applyFont="1" applyFill="1" applyBorder="1" applyAlignment="1">
      <alignment wrapText="1"/>
    </xf>
    <xf numFmtId="49" fontId="0" fillId="7" borderId="20" xfId="0" applyNumberFormat="1" applyFill="1" applyBorder="1" applyAlignment="1">
      <alignment horizontal="left" vertical="top" wrapText="1"/>
    </xf>
    <xf numFmtId="0" fontId="0" fillId="7" borderId="21" xfId="0" applyFill="1" applyBorder="1" applyAlignment="1">
      <alignment horizontal="left" vertical="top" wrapText="1"/>
    </xf>
    <xf numFmtId="49" fontId="1" fillId="6" borderId="20" xfId="0" applyNumberFormat="1" applyFont="1" applyFill="1" applyBorder="1" applyAlignment="1">
      <alignment horizontal="left" vertical="top" wrapText="1"/>
    </xf>
    <xf numFmtId="0" fontId="1" fillId="6" borderId="23" xfId="0" applyFont="1" applyFill="1" applyBorder="1" applyAlignment="1">
      <alignment horizontal="left" vertical="top" wrapText="1"/>
    </xf>
    <xf numFmtId="0" fontId="1" fillId="6" borderId="21" xfId="0" applyFont="1" applyFill="1" applyBorder="1" applyAlignment="1">
      <alignment horizontal="left" vertical="top" wrapText="1"/>
    </xf>
    <xf numFmtId="49" fontId="1" fillId="6" borderId="20" xfId="0" applyNumberFormat="1" applyFont="1" applyFill="1" applyBorder="1" applyAlignment="1">
      <alignment horizontal="left" wrapText="1"/>
    </xf>
    <xf numFmtId="0" fontId="1" fillId="6" borderId="23" xfId="0" applyFont="1" applyFill="1" applyBorder="1" applyAlignment="1">
      <alignment horizontal="left" wrapText="1"/>
    </xf>
    <xf numFmtId="0" fontId="1" fillId="6" borderId="21" xfId="0" applyFont="1" applyFill="1" applyBorder="1" applyAlignment="1">
      <alignment horizontal="left" wrapText="1"/>
    </xf>
    <xf numFmtId="49" fontId="1" fillId="8" borderId="22" xfId="0" applyNumberFormat="1" applyFont="1" applyFill="1" applyBorder="1" applyAlignment="1">
      <alignment horizontal="center"/>
    </xf>
    <xf numFmtId="0" fontId="1" fillId="8" borderId="22" xfId="0" applyFont="1" applyFill="1" applyBorder="1" applyAlignment="1">
      <alignment horizontal="center"/>
    </xf>
    <xf numFmtId="49" fontId="12" fillId="3" borderId="8" xfId="0" applyNumberFormat="1" applyFont="1" applyFill="1" applyBorder="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49" fontId="12" fillId="3" borderId="11" xfId="0" applyNumberFormat="1" applyFont="1" applyFill="1" applyBorder="1" applyAlignment="1">
      <alignment horizontal="left"/>
    </xf>
    <xf numFmtId="0" fontId="0" fillId="3" borderId="12" xfId="0" applyFill="1" applyBorder="1" applyAlignment="1">
      <alignment horizontal="left"/>
    </xf>
    <xf numFmtId="0" fontId="0" fillId="3" borderId="13" xfId="0" applyFill="1" applyBorder="1" applyAlignment="1">
      <alignment horizontal="left"/>
    </xf>
    <xf numFmtId="49" fontId="12" fillId="3" borderId="14" xfId="0" applyNumberFormat="1" applyFont="1" applyFill="1" applyBorder="1" applyAlignment="1">
      <alignment horizontal="left"/>
    </xf>
    <xf numFmtId="0" fontId="0" fillId="3" borderId="4" xfId="0" applyFill="1" applyBorder="1" applyAlignment="1">
      <alignment horizontal="left"/>
    </xf>
    <xf numFmtId="0" fontId="0" fillId="3" borderId="15" xfId="0" applyFill="1" applyBorder="1" applyAlignment="1">
      <alignment horizontal="left"/>
    </xf>
    <xf numFmtId="49" fontId="1" fillId="5" borderId="20" xfId="0" applyNumberFormat="1" applyFont="1" applyFill="1" applyBorder="1" applyAlignment="1">
      <alignment horizontal="left" wrapText="1"/>
    </xf>
    <xf numFmtId="0" fontId="1" fillId="5" borderId="21" xfId="0" applyFont="1" applyFill="1" applyBorder="1" applyAlignment="1">
      <alignment horizontal="left" wrapText="1"/>
    </xf>
    <xf numFmtId="49" fontId="20" fillId="4" borderId="17" xfId="0" applyNumberFormat="1" applyFont="1" applyFill="1" applyBorder="1" applyAlignment="1">
      <alignment horizontal="center"/>
    </xf>
    <xf numFmtId="0" fontId="20" fillId="4" borderId="17" xfId="0" applyFont="1" applyFill="1" applyBorder="1" applyAlignment="1">
      <alignment horizontal="center"/>
    </xf>
    <xf numFmtId="0" fontId="20" fillId="4" borderId="18"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cellXfs>
  <cellStyles count="7">
    <cellStyle name="Normal" xfId="0" builtinId="0"/>
    <cellStyle name="PPDuplicateRow" xfId="4" xr:uid="{0EA6B8E6-AA0B-4F5E-A351-183A83F000EA}"/>
    <cellStyle name="PPHeaderColumn" xfId="2" xr:uid="{DAFACD9C-B7AE-4599-B6B1-8A44114D3CE5}"/>
    <cellStyle name="PPHeaderRequired" xfId="3" xr:uid="{BCA668D4-026E-492B-AD5E-98F2F11DBF06}"/>
    <cellStyle name="PPHeaderTop" xfId="1" xr:uid="{86CEB916-43DB-4BDE-89C3-AA27A9611291}"/>
    <cellStyle name="PPInvalidValue" xfId="5" xr:uid="{A526D4FD-4DDD-4DC4-BCCD-8031A8BE4F83}"/>
    <cellStyle name="PPMissingValue" xfId="6" xr:uid="{C00F05E7-FB07-45C4-983B-5BF53B3F61A0}"/>
  </cellStyles>
  <dxfs count="0"/>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3"/>
  <sheetViews>
    <sheetView showGridLines="0" tabSelected="1" workbookViewId="0">
      <selection activeCell="G12" sqref="G12"/>
    </sheetView>
  </sheetViews>
  <sheetFormatPr defaultColWidth="8.85546875" defaultRowHeight="15" customHeight="1"/>
  <cols>
    <col min="1" max="1" width="6.85546875" style="1" customWidth="1"/>
    <col min="2" max="2" width="65" style="1" customWidth="1"/>
    <col min="3" max="3" width="29.5703125" style="1" customWidth="1"/>
    <col min="4" max="4" width="5.85546875" style="1" customWidth="1"/>
    <col min="5" max="5" width="89.5703125" style="1" customWidth="1"/>
    <col min="6" max="256" width="8.85546875" style="1" customWidth="1"/>
  </cols>
  <sheetData>
    <row r="1" spans="1:5" ht="15" customHeight="1">
      <c r="A1" s="74" t="s">
        <v>77</v>
      </c>
      <c r="B1" s="2"/>
      <c r="C1" s="2"/>
      <c r="D1" s="2"/>
      <c r="E1" s="2"/>
    </row>
    <row r="2" spans="1:5" ht="15" customHeight="1">
      <c r="A2" s="3" t="s">
        <v>0</v>
      </c>
      <c r="B2" s="2"/>
      <c r="C2" s="2"/>
      <c r="D2" s="2"/>
      <c r="E2" s="2"/>
    </row>
    <row r="3" spans="1:5" ht="24.95" customHeight="1">
      <c r="A3" s="3" t="s">
        <v>1</v>
      </c>
      <c r="B3" s="4"/>
      <c r="C3" s="2"/>
      <c r="D3" s="2"/>
      <c r="E3" s="2"/>
    </row>
    <row r="4" spans="1:5" ht="15.75" customHeight="1">
      <c r="A4" s="5"/>
      <c r="B4" s="6"/>
      <c r="C4" s="7"/>
      <c r="D4" s="8"/>
      <c r="E4" s="8"/>
    </row>
    <row r="5" spans="1:5" ht="15.6" customHeight="1">
      <c r="A5" s="9"/>
      <c r="B5" s="105" t="s">
        <v>164</v>
      </c>
      <c r="C5" s="106"/>
      <c r="D5" s="106"/>
      <c r="E5" s="107"/>
    </row>
    <row r="6" spans="1:5" ht="15" customHeight="1">
      <c r="A6" s="9"/>
      <c r="B6" s="108" t="s">
        <v>165</v>
      </c>
      <c r="C6" s="109"/>
      <c r="D6" s="109"/>
      <c r="E6" s="110"/>
    </row>
    <row r="7" spans="1:5" ht="15" customHeight="1">
      <c r="A7" s="9"/>
      <c r="B7" s="108" t="s">
        <v>166</v>
      </c>
      <c r="C7" s="109"/>
      <c r="D7" s="109"/>
      <c r="E7" s="110"/>
    </row>
    <row r="8" spans="1:5" ht="15.75" customHeight="1">
      <c r="A8" s="9"/>
      <c r="B8" s="111" t="s">
        <v>167</v>
      </c>
      <c r="C8" s="112"/>
      <c r="D8" s="112"/>
      <c r="E8" s="113"/>
    </row>
    <row r="9" spans="1:5" ht="15.6" customHeight="1">
      <c r="A9" s="2"/>
      <c r="B9" s="10"/>
      <c r="C9" s="10"/>
      <c r="D9" s="10"/>
      <c r="E9" s="10"/>
    </row>
    <row r="10" spans="1:5" ht="15" customHeight="1">
      <c r="A10" s="5"/>
      <c r="B10" s="116" t="s">
        <v>2</v>
      </c>
      <c r="C10" s="117"/>
      <c r="D10" s="117"/>
      <c r="E10" s="118"/>
    </row>
    <row r="11" spans="1:5" ht="15" customHeight="1">
      <c r="A11" s="11"/>
      <c r="B11" s="114" t="s">
        <v>3</v>
      </c>
      <c r="C11" s="115"/>
      <c r="D11" s="12" t="s">
        <v>4</v>
      </c>
      <c r="E11" s="13" t="s">
        <v>5</v>
      </c>
    </row>
    <row r="12" spans="1:5" ht="93" customHeight="1">
      <c r="A12" s="11"/>
      <c r="B12" s="97" t="s">
        <v>6</v>
      </c>
      <c r="C12" s="98"/>
      <c r="D12" s="98"/>
      <c r="E12" s="99"/>
    </row>
    <row r="13" spans="1:5" ht="21.75" customHeight="1">
      <c r="A13" s="11"/>
      <c r="B13" s="95" t="s">
        <v>7</v>
      </c>
      <c r="C13" s="96"/>
      <c r="D13" s="14">
        <v>1</v>
      </c>
      <c r="E13" s="15"/>
    </row>
    <row r="14" spans="1:5" ht="29.25" customHeight="1">
      <c r="A14" s="11"/>
      <c r="B14" s="95" t="s">
        <v>8</v>
      </c>
      <c r="C14" s="96"/>
      <c r="D14" s="14">
        <v>0</v>
      </c>
      <c r="E14" s="15"/>
    </row>
    <row r="15" spans="1:5" ht="15" customHeight="1">
      <c r="A15" s="11"/>
      <c r="B15" s="97" t="s">
        <v>9</v>
      </c>
      <c r="C15" s="98"/>
      <c r="D15" s="98"/>
      <c r="E15" s="99"/>
    </row>
    <row r="16" spans="1:5" ht="60" customHeight="1">
      <c r="A16" s="11"/>
      <c r="B16" s="95" t="s">
        <v>10</v>
      </c>
      <c r="C16" s="96"/>
      <c r="D16" s="14">
        <v>1</v>
      </c>
      <c r="E16" s="16" t="s">
        <v>11</v>
      </c>
    </row>
    <row r="17" spans="1:5" ht="30" customHeight="1">
      <c r="A17" s="11"/>
      <c r="B17" s="95" t="s">
        <v>12</v>
      </c>
      <c r="C17" s="96"/>
      <c r="D17" s="14">
        <v>0</v>
      </c>
      <c r="E17" s="16" t="s">
        <v>13</v>
      </c>
    </row>
    <row r="18" spans="1:5" ht="96" customHeight="1">
      <c r="A18" s="11"/>
      <c r="B18" s="97" t="s">
        <v>186</v>
      </c>
      <c r="C18" s="98"/>
      <c r="D18" s="98"/>
      <c r="E18" s="99"/>
    </row>
    <row r="19" spans="1:5" ht="36" customHeight="1">
      <c r="A19" s="11"/>
      <c r="B19" s="95" t="s">
        <v>14</v>
      </c>
      <c r="C19" s="96"/>
      <c r="D19" s="14">
        <v>1</v>
      </c>
      <c r="E19" s="17" t="s">
        <v>15</v>
      </c>
    </row>
    <row r="20" spans="1:5" ht="61.5" customHeight="1">
      <c r="A20" s="11"/>
      <c r="B20" s="95" t="s">
        <v>16</v>
      </c>
      <c r="C20" s="96"/>
      <c r="D20" s="14">
        <v>0</v>
      </c>
      <c r="E20" s="15"/>
    </row>
    <row r="21" spans="1:5" ht="30" customHeight="1">
      <c r="A21" s="11"/>
      <c r="B21" s="100" t="s">
        <v>17</v>
      </c>
      <c r="C21" s="101"/>
      <c r="D21" s="101"/>
      <c r="E21" s="102"/>
    </row>
    <row r="22" spans="1:5" ht="48.75" customHeight="1">
      <c r="A22" s="11"/>
      <c r="B22" s="95" t="s">
        <v>18</v>
      </c>
      <c r="C22" s="96"/>
      <c r="D22" s="14">
        <v>1</v>
      </c>
      <c r="E22" s="17" t="s">
        <v>19</v>
      </c>
    </row>
    <row r="23" spans="1:5" ht="58.5" customHeight="1">
      <c r="A23" s="11"/>
      <c r="B23" s="95" t="s">
        <v>20</v>
      </c>
      <c r="C23" s="96"/>
      <c r="D23" s="14">
        <v>0</v>
      </c>
      <c r="E23" s="15"/>
    </row>
  </sheetData>
  <mergeCells count="6">
    <mergeCell ref="B5:E5"/>
    <mergeCell ref="B7:E7"/>
    <mergeCell ref="B8:E8"/>
    <mergeCell ref="B11:C11"/>
    <mergeCell ref="B6:E6"/>
    <mergeCell ref="B10:E10"/>
  </mergeCells>
  <pageMargins left="0.7" right="0.7" top="0.75" bottom="0.75" header="0.3" footer="0.3"/>
  <pageSetup scale="62" orientation="landscape"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90"/>
  <sheetViews>
    <sheetView showGridLines="0" topLeftCell="A31" workbookViewId="0">
      <selection activeCell="J13" sqref="J13"/>
    </sheetView>
  </sheetViews>
  <sheetFormatPr defaultColWidth="8.85546875" defaultRowHeight="15" customHeight="1"/>
  <cols>
    <col min="1" max="1" width="4" style="1" customWidth="1"/>
    <col min="2" max="2" width="51.42578125" style="1" customWidth="1"/>
    <col min="3" max="3" width="45" style="1" customWidth="1"/>
    <col min="4" max="4" width="37.5703125" style="1" bestFit="1" customWidth="1"/>
    <col min="5" max="256" width="8.85546875" style="1" customWidth="1"/>
  </cols>
  <sheetData>
    <row r="1" spans="1:5" ht="15" customHeight="1">
      <c r="A1" s="2"/>
      <c r="B1" s="18"/>
      <c r="C1" s="18"/>
      <c r="D1" s="2"/>
      <c r="E1" s="2"/>
    </row>
    <row r="2" spans="1:5" ht="15" customHeight="1">
      <c r="A2" s="11"/>
      <c r="B2" s="103" t="s">
        <v>21</v>
      </c>
      <c r="C2" s="104"/>
      <c r="D2" s="19"/>
      <c r="E2" s="2"/>
    </row>
    <row r="3" spans="1:5" ht="15" customHeight="1">
      <c r="A3" s="11"/>
      <c r="B3" s="20" t="s">
        <v>22</v>
      </c>
      <c r="C3" s="21" t="s">
        <v>152</v>
      </c>
      <c r="D3" s="19"/>
      <c r="E3" s="2"/>
    </row>
    <row r="4" spans="1:5" ht="15" customHeight="1">
      <c r="A4" s="11"/>
      <c r="B4" s="22"/>
      <c r="C4" s="23"/>
      <c r="D4" s="19"/>
      <c r="E4" s="2"/>
    </row>
    <row r="5" spans="1:5" ht="15" customHeight="1">
      <c r="A5" s="11"/>
      <c r="B5" s="20"/>
      <c r="C5" s="21"/>
      <c r="D5" s="19"/>
      <c r="E5" s="2"/>
    </row>
    <row r="6" spans="1:5" ht="15" customHeight="1">
      <c r="A6" s="11"/>
      <c r="B6" s="20" t="s">
        <v>23</v>
      </c>
      <c r="C6" s="24" t="s">
        <v>67</v>
      </c>
      <c r="D6" s="19"/>
      <c r="E6" s="2"/>
    </row>
    <row r="7" spans="1:5" ht="15" customHeight="1">
      <c r="A7" s="11"/>
      <c r="B7" s="20" t="s">
        <v>24</v>
      </c>
      <c r="C7" s="24" t="s">
        <v>72</v>
      </c>
      <c r="D7" s="19"/>
      <c r="E7" s="2"/>
    </row>
    <row r="8" spans="1:5" ht="15" customHeight="1">
      <c r="A8" s="11"/>
      <c r="B8" s="20" t="s">
        <v>25</v>
      </c>
      <c r="C8" s="21" t="s">
        <v>154</v>
      </c>
      <c r="D8" s="19"/>
      <c r="E8" s="2"/>
    </row>
    <row r="9" spans="1:5" ht="15" customHeight="1">
      <c r="A9" s="11"/>
      <c r="B9" s="20" t="s">
        <v>26</v>
      </c>
      <c r="C9" s="21" t="s">
        <v>153</v>
      </c>
      <c r="D9" s="19"/>
      <c r="E9" s="2"/>
    </row>
    <row r="10" spans="1:5" ht="15" customHeight="1">
      <c r="A10" s="18"/>
      <c r="B10" s="25"/>
      <c r="C10" s="25"/>
      <c r="D10" s="18"/>
      <c r="E10" s="2"/>
    </row>
    <row r="11" spans="1:5" ht="15" customHeight="1">
      <c r="A11" s="26" t="s">
        <v>27</v>
      </c>
      <c r="B11" s="27"/>
      <c r="C11" s="27"/>
      <c r="D11" s="28"/>
      <c r="E11" s="19"/>
    </row>
    <row r="12" spans="1:5" ht="15" customHeight="1">
      <c r="A12" s="29"/>
      <c r="B12" s="30" t="s">
        <v>28</v>
      </c>
      <c r="C12" s="30" t="s">
        <v>29</v>
      </c>
      <c r="D12" s="30" t="s">
        <v>30</v>
      </c>
      <c r="E12" s="19"/>
    </row>
    <row r="13" spans="1:5" ht="15" customHeight="1">
      <c r="A13" s="32">
        <v>1</v>
      </c>
      <c r="B13" s="1" t="s">
        <v>160</v>
      </c>
      <c r="C13" s="85"/>
      <c r="D13" s="2" t="s">
        <v>159</v>
      </c>
      <c r="E13" s="2"/>
    </row>
    <row r="14" spans="1:5" ht="15" customHeight="1">
      <c r="A14" s="32">
        <v>2</v>
      </c>
      <c r="B14" s="76" t="s">
        <v>157</v>
      </c>
      <c r="C14" s="85" t="s">
        <v>163</v>
      </c>
      <c r="D14" s="2" t="s">
        <v>158</v>
      </c>
      <c r="E14" s="2"/>
    </row>
    <row r="15" spans="1:5" ht="15" customHeight="1">
      <c r="A15" s="32">
        <v>3</v>
      </c>
      <c r="B15" s="76" t="s">
        <v>161</v>
      </c>
      <c r="C15" s="85" t="s">
        <v>119</v>
      </c>
      <c r="D15" s="2" t="s">
        <v>162</v>
      </c>
      <c r="E15" s="2"/>
    </row>
    <row r="16" spans="1:5" ht="15" customHeight="1">
      <c r="A16" s="32">
        <v>4</v>
      </c>
      <c r="B16" s="77" t="s">
        <v>31</v>
      </c>
      <c r="C16" s="77" t="s">
        <v>110</v>
      </c>
      <c r="D16" s="2" t="s">
        <v>137</v>
      </c>
      <c r="E16" s="2"/>
    </row>
    <row r="17" spans="1:5" ht="15" customHeight="1">
      <c r="A17" s="32">
        <v>5</v>
      </c>
      <c r="B17" s="77" t="s">
        <v>79</v>
      </c>
      <c r="C17" s="77" t="s">
        <v>111</v>
      </c>
      <c r="D17" s="2" t="s">
        <v>138</v>
      </c>
      <c r="E17" s="2"/>
    </row>
    <row r="18" spans="1:5" ht="15" customHeight="1">
      <c r="A18" s="32">
        <v>6</v>
      </c>
      <c r="B18" s="77" t="s">
        <v>32</v>
      </c>
      <c r="C18" s="77" t="s">
        <v>112</v>
      </c>
      <c r="D18" s="2" t="s">
        <v>139</v>
      </c>
      <c r="E18" s="2"/>
    </row>
    <row r="19" spans="1:5" ht="15" customHeight="1">
      <c r="A19" s="32">
        <v>7</v>
      </c>
      <c r="B19" s="77" t="s">
        <v>33</v>
      </c>
      <c r="C19" s="77" t="s">
        <v>113</v>
      </c>
      <c r="D19" s="2" t="s">
        <v>140</v>
      </c>
      <c r="E19" s="2"/>
    </row>
    <row r="20" spans="1:5" ht="15" customHeight="1">
      <c r="A20" s="32">
        <v>8</v>
      </c>
      <c r="B20" s="78" t="s">
        <v>80</v>
      </c>
      <c r="C20" s="86" t="s">
        <v>114</v>
      </c>
      <c r="D20" s="2"/>
      <c r="E20" s="2"/>
    </row>
    <row r="21" spans="1:5" ht="15" customHeight="1">
      <c r="A21" s="32">
        <v>9</v>
      </c>
      <c r="B21" s="78" t="s">
        <v>81</v>
      </c>
      <c r="C21" s="2" t="s">
        <v>115</v>
      </c>
      <c r="D21" s="87" t="s">
        <v>141</v>
      </c>
      <c r="E21" s="2"/>
    </row>
    <row r="22" spans="1:5" ht="15" customHeight="1">
      <c r="A22" s="32">
        <v>10</v>
      </c>
      <c r="B22" s="78" t="s">
        <v>82</v>
      </c>
      <c r="C22" s="87" t="s">
        <v>116</v>
      </c>
      <c r="D22" s="2" t="s">
        <v>142</v>
      </c>
      <c r="E22" s="2"/>
    </row>
    <row r="23" spans="1:5" ht="15" customHeight="1">
      <c r="A23" s="32">
        <v>11</v>
      </c>
      <c r="B23" s="78" t="s">
        <v>83</v>
      </c>
      <c r="C23" s="86" t="s">
        <v>117</v>
      </c>
      <c r="D23" s="2"/>
      <c r="E23" s="2"/>
    </row>
    <row r="24" spans="1:5" ht="15" customHeight="1">
      <c r="A24" s="32">
        <v>12</v>
      </c>
      <c r="B24" s="78" t="s">
        <v>84</v>
      </c>
      <c r="C24" s="86" t="s">
        <v>118</v>
      </c>
      <c r="D24" s="89"/>
      <c r="E24" s="2"/>
    </row>
    <row r="25" spans="1:5" ht="15" customHeight="1">
      <c r="A25" s="32">
        <v>13</v>
      </c>
      <c r="B25" s="78" t="s">
        <v>85</v>
      </c>
      <c r="C25" s="87" t="s">
        <v>119</v>
      </c>
      <c r="D25" s="89" t="s">
        <v>143</v>
      </c>
      <c r="E25" s="2"/>
    </row>
    <row r="26" spans="1:5" ht="15" customHeight="1">
      <c r="A26" s="32">
        <v>14</v>
      </c>
      <c r="B26" s="79" t="s">
        <v>86</v>
      </c>
      <c r="C26" s="88" t="s">
        <v>120</v>
      </c>
      <c r="D26" s="90"/>
      <c r="E26" s="2"/>
    </row>
    <row r="27" spans="1:5" ht="15" customHeight="1">
      <c r="A27" s="32">
        <v>15</v>
      </c>
      <c r="B27" s="80" t="s">
        <v>87</v>
      </c>
      <c r="C27" s="87" t="s">
        <v>121</v>
      </c>
      <c r="D27" s="90" t="s">
        <v>144</v>
      </c>
      <c r="E27" s="2"/>
    </row>
    <row r="28" spans="1:5" ht="15" customHeight="1">
      <c r="A28" s="32">
        <v>16</v>
      </c>
      <c r="B28" s="79" t="s">
        <v>88</v>
      </c>
      <c r="C28" s="87" t="s">
        <v>116</v>
      </c>
      <c r="D28" s="2" t="s">
        <v>142</v>
      </c>
      <c r="E28" s="2"/>
    </row>
    <row r="29" spans="1:5" ht="15" customHeight="1">
      <c r="A29" s="32">
        <v>17</v>
      </c>
      <c r="B29" s="79" t="s">
        <v>89</v>
      </c>
      <c r="C29" s="86" t="s">
        <v>122</v>
      </c>
      <c r="D29" s="2"/>
      <c r="E29" s="2"/>
    </row>
    <row r="30" spans="1:5" ht="15" customHeight="1">
      <c r="A30" s="32">
        <v>18</v>
      </c>
      <c r="B30" s="79" t="s">
        <v>90</v>
      </c>
      <c r="C30" s="86" t="s">
        <v>123</v>
      </c>
      <c r="D30" s="2"/>
      <c r="E30" s="2"/>
    </row>
    <row r="31" spans="1:5" ht="15" customHeight="1">
      <c r="A31" s="32">
        <v>19</v>
      </c>
      <c r="B31" s="79" t="s">
        <v>91</v>
      </c>
      <c r="C31" s="87" t="s">
        <v>119</v>
      </c>
      <c r="D31" s="89" t="s">
        <v>145</v>
      </c>
      <c r="E31" s="2"/>
    </row>
    <row r="32" spans="1:5" ht="15" customHeight="1">
      <c r="A32" s="32">
        <v>20</v>
      </c>
      <c r="B32" s="81" t="s">
        <v>92</v>
      </c>
      <c r="C32" s="86" t="s">
        <v>124</v>
      </c>
      <c r="D32" s="2"/>
      <c r="E32" s="2"/>
    </row>
    <row r="33" spans="1:5" ht="15" customHeight="1">
      <c r="A33" s="32">
        <v>21</v>
      </c>
      <c r="B33" s="82" t="s">
        <v>93</v>
      </c>
      <c r="C33" s="87" t="s">
        <v>125</v>
      </c>
      <c r="D33" s="90" t="s">
        <v>146</v>
      </c>
      <c r="E33" s="2"/>
    </row>
    <row r="34" spans="1:5" ht="15" customHeight="1">
      <c r="A34" s="32">
        <v>22</v>
      </c>
      <c r="B34" s="81" t="s">
        <v>94</v>
      </c>
      <c r="C34" s="87" t="s">
        <v>116</v>
      </c>
      <c r="D34" s="2" t="s">
        <v>142</v>
      </c>
      <c r="E34" s="2"/>
    </row>
    <row r="35" spans="1:5" ht="15" customHeight="1">
      <c r="A35" s="32">
        <v>23</v>
      </c>
      <c r="B35" s="81" t="s">
        <v>95</v>
      </c>
      <c r="C35" s="86" t="s">
        <v>126</v>
      </c>
      <c r="D35" s="2"/>
      <c r="E35" s="2"/>
    </row>
    <row r="36" spans="1:5" ht="15" customHeight="1">
      <c r="A36" s="32">
        <v>24</v>
      </c>
      <c r="B36" s="81" t="s">
        <v>96</v>
      </c>
      <c r="C36" s="86" t="s">
        <v>127</v>
      </c>
      <c r="D36" s="2"/>
      <c r="E36" s="2"/>
    </row>
    <row r="37" spans="1:5" ht="15" customHeight="1">
      <c r="A37" s="32">
        <v>25</v>
      </c>
      <c r="B37" s="81" t="s">
        <v>97</v>
      </c>
      <c r="C37" s="87" t="s">
        <v>119</v>
      </c>
      <c r="D37" s="90" t="s">
        <v>147</v>
      </c>
      <c r="E37" s="2"/>
    </row>
    <row r="38" spans="1:5" ht="15" customHeight="1">
      <c r="A38" s="32">
        <v>26</v>
      </c>
      <c r="B38" s="83" t="s">
        <v>98</v>
      </c>
      <c r="C38" s="86" t="s">
        <v>128</v>
      </c>
      <c r="D38" s="2"/>
      <c r="E38" s="2"/>
    </row>
    <row r="39" spans="1:5" ht="15" customHeight="1">
      <c r="A39" s="32">
        <v>27</v>
      </c>
      <c r="B39" s="84" t="s">
        <v>99</v>
      </c>
      <c r="C39" s="87" t="s">
        <v>129</v>
      </c>
      <c r="D39" s="90" t="s">
        <v>148</v>
      </c>
      <c r="E39" s="2"/>
    </row>
    <row r="40" spans="1:5" ht="15" customHeight="1">
      <c r="A40" s="32">
        <v>28</v>
      </c>
      <c r="B40" s="83" t="s">
        <v>100</v>
      </c>
      <c r="C40" s="86" t="s">
        <v>130</v>
      </c>
      <c r="D40" s="2" t="s">
        <v>142</v>
      </c>
      <c r="E40" s="2"/>
    </row>
    <row r="41" spans="1:5" ht="15" customHeight="1">
      <c r="A41" s="32">
        <v>29</v>
      </c>
      <c r="B41" s="83" t="s">
        <v>101</v>
      </c>
      <c r="C41" s="86" t="s">
        <v>131</v>
      </c>
      <c r="D41" s="2"/>
      <c r="E41" s="2"/>
    </row>
    <row r="42" spans="1:5" ht="15" customHeight="1">
      <c r="A42" s="32">
        <v>30</v>
      </c>
      <c r="B42" s="83" t="s">
        <v>102</v>
      </c>
      <c r="C42" s="86" t="s">
        <v>132</v>
      </c>
      <c r="D42" s="2"/>
      <c r="E42" s="2"/>
    </row>
    <row r="43" spans="1:5" ht="15" customHeight="1">
      <c r="A43" s="32">
        <v>31</v>
      </c>
      <c r="B43" s="83" t="s">
        <v>103</v>
      </c>
      <c r="C43" s="87" t="s">
        <v>119</v>
      </c>
      <c r="D43" s="2" t="s">
        <v>149</v>
      </c>
      <c r="E43" s="2"/>
    </row>
    <row r="44" spans="1:5" ht="15" customHeight="1">
      <c r="A44" s="32">
        <v>32</v>
      </c>
      <c r="B44" s="83" t="s">
        <v>104</v>
      </c>
      <c r="C44" s="86" t="s">
        <v>133</v>
      </c>
      <c r="D44" s="2"/>
      <c r="E44" s="2"/>
    </row>
    <row r="45" spans="1:5" ht="15" customHeight="1">
      <c r="A45" s="32">
        <v>33</v>
      </c>
      <c r="B45" s="84" t="s">
        <v>105</v>
      </c>
      <c r="C45" s="87" t="s">
        <v>134</v>
      </c>
      <c r="D45" s="89" t="s">
        <v>150</v>
      </c>
      <c r="E45" s="2"/>
    </row>
    <row r="46" spans="1:5" ht="15" customHeight="1">
      <c r="A46" s="32">
        <v>34</v>
      </c>
      <c r="B46" s="83" t="s">
        <v>106</v>
      </c>
      <c r="C46" s="87" t="s">
        <v>116</v>
      </c>
      <c r="D46" s="2" t="s">
        <v>142</v>
      </c>
      <c r="E46" s="2"/>
    </row>
    <row r="47" spans="1:5" ht="15" customHeight="1">
      <c r="A47" s="32">
        <v>35</v>
      </c>
      <c r="B47" s="83" t="s">
        <v>107</v>
      </c>
      <c r="C47" s="86" t="s">
        <v>135</v>
      </c>
      <c r="D47" s="2"/>
      <c r="E47" s="2"/>
    </row>
    <row r="48" spans="1:5" ht="15" customHeight="1">
      <c r="A48" s="32">
        <v>36</v>
      </c>
      <c r="B48" s="83" t="s">
        <v>108</v>
      </c>
      <c r="C48" s="86" t="s">
        <v>136</v>
      </c>
      <c r="D48" s="2"/>
      <c r="E48" s="2"/>
    </row>
    <row r="49" spans="1:5" ht="15" customHeight="1">
      <c r="A49" s="32">
        <v>37</v>
      </c>
      <c r="B49" s="83" t="s">
        <v>109</v>
      </c>
      <c r="C49" s="2" t="s">
        <v>119</v>
      </c>
      <c r="D49" s="89" t="s">
        <v>151</v>
      </c>
      <c r="E49" s="2"/>
    </row>
    <row r="50" spans="1:5" ht="15" customHeight="1">
      <c r="A50" s="2"/>
      <c r="B50" s="34" t="s">
        <v>34</v>
      </c>
      <c r="C50" s="2"/>
      <c r="D50" s="2"/>
      <c r="E50" s="2"/>
    </row>
    <row r="51" spans="1:5" ht="15" customHeight="1">
      <c r="A51" s="2"/>
      <c r="B51" s="34" t="s">
        <v>34</v>
      </c>
      <c r="C51" s="2"/>
      <c r="D51" s="2"/>
      <c r="E51" s="2"/>
    </row>
    <row r="52" spans="1:5" ht="15" customHeight="1">
      <c r="A52" s="2"/>
      <c r="B52" s="34" t="s">
        <v>34</v>
      </c>
      <c r="C52" s="2"/>
      <c r="D52" s="2"/>
      <c r="E52" s="2"/>
    </row>
    <row r="53" spans="1:5" ht="15" customHeight="1">
      <c r="A53" s="2"/>
      <c r="B53" s="34" t="s">
        <v>34</v>
      </c>
      <c r="C53" s="2"/>
      <c r="D53" s="2"/>
      <c r="E53" s="2"/>
    </row>
    <row r="54" spans="1:5" ht="15" customHeight="1">
      <c r="A54" s="2"/>
      <c r="B54" s="34" t="s">
        <v>34</v>
      </c>
      <c r="C54" s="2"/>
      <c r="D54" s="2"/>
      <c r="E54" s="2"/>
    </row>
    <row r="55" spans="1:5" ht="15" customHeight="1">
      <c r="A55" s="2"/>
      <c r="B55" s="34" t="s">
        <v>34</v>
      </c>
      <c r="C55" s="2"/>
      <c r="D55" s="2"/>
      <c r="E55" s="2"/>
    </row>
    <row r="56" spans="1:5" ht="15" customHeight="1">
      <c r="A56" s="2"/>
      <c r="B56" s="34" t="s">
        <v>34</v>
      </c>
      <c r="C56" s="2"/>
      <c r="D56" s="2"/>
      <c r="E56" s="2"/>
    </row>
    <row r="57" spans="1:5" ht="15" customHeight="1">
      <c r="A57" s="2"/>
      <c r="B57" s="34" t="s">
        <v>34</v>
      </c>
      <c r="C57" s="2"/>
      <c r="D57" s="2"/>
      <c r="E57" s="2"/>
    </row>
    <row r="58" spans="1:5" ht="15" customHeight="1">
      <c r="A58" s="2"/>
      <c r="B58" s="34" t="s">
        <v>34</v>
      </c>
      <c r="C58" s="2"/>
      <c r="D58" s="2"/>
      <c r="E58" s="2"/>
    </row>
    <row r="59" spans="1:5" ht="15" customHeight="1">
      <c r="A59" s="2"/>
      <c r="B59" s="34" t="s">
        <v>34</v>
      </c>
      <c r="C59" s="2"/>
      <c r="D59" s="2"/>
      <c r="E59" s="2"/>
    </row>
    <row r="60" spans="1:5" ht="15" customHeight="1">
      <c r="A60" s="2"/>
      <c r="B60" s="34" t="s">
        <v>34</v>
      </c>
      <c r="C60" s="2"/>
      <c r="D60" s="2"/>
      <c r="E60" s="2"/>
    </row>
    <row r="61" spans="1:5" ht="15" customHeight="1">
      <c r="A61" s="2"/>
      <c r="B61" s="34" t="s">
        <v>34</v>
      </c>
      <c r="C61" s="2"/>
      <c r="D61" s="2"/>
      <c r="E61" s="2"/>
    </row>
    <row r="62" spans="1:5" ht="15" customHeight="1">
      <c r="A62" s="2"/>
      <c r="B62" s="34" t="s">
        <v>34</v>
      </c>
      <c r="C62" s="2"/>
      <c r="D62" s="2"/>
      <c r="E62" s="2"/>
    </row>
    <row r="63" spans="1:5" ht="15" customHeight="1">
      <c r="A63" s="2"/>
      <c r="B63" s="34" t="s">
        <v>34</v>
      </c>
      <c r="C63" s="2"/>
      <c r="D63" s="2"/>
      <c r="E63" s="2"/>
    </row>
    <row r="64" spans="1:5" ht="15" customHeight="1">
      <c r="A64" s="2"/>
      <c r="B64" s="34" t="s">
        <v>34</v>
      </c>
      <c r="C64" s="2"/>
      <c r="D64" s="2"/>
      <c r="E64" s="2"/>
    </row>
    <row r="65" spans="1:5" ht="15" customHeight="1">
      <c r="A65" s="2"/>
      <c r="B65" s="34" t="s">
        <v>34</v>
      </c>
      <c r="C65" s="2"/>
      <c r="D65" s="2"/>
      <c r="E65" s="2"/>
    </row>
    <row r="66" spans="1:5" ht="15" customHeight="1">
      <c r="A66" s="2"/>
      <c r="B66" s="34" t="s">
        <v>34</v>
      </c>
      <c r="C66" s="2"/>
      <c r="D66" s="2"/>
      <c r="E66" s="2"/>
    </row>
    <row r="67" spans="1:5" ht="15" customHeight="1">
      <c r="A67" s="2"/>
      <c r="B67" s="34" t="s">
        <v>34</v>
      </c>
      <c r="C67" s="2"/>
      <c r="D67" s="2"/>
      <c r="E67" s="2"/>
    </row>
    <row r="68" spans="1:5" ht="15" customHeight="1">
      <c r="A68" s="2"/>
      <c r="B68" s="34" t="s">
        <v>34</v>
      </c>
      <c r="C68" s="2"/>
      <c r="D68" s="2"/>
      <c r="E68" s="2"/>
    </row>
    <row r="69" spans="1:5" ht="15" customHeight="1">
      <c r="A69" s="2"/>
      <c r="B69" s="34" t="s">
        <v>34</v>
      </c>
      <c r="C69" s="2"/>
      <c r="D69" s="2"/>
      <c r="E69" s="2"/>
    </row>
    <row r="70" spans="1:5" ht="15" customHeight="1">
      <c r="A70" s="2"/>
      <c r="B70" s="34" t="s">
        <v>34</v>
      </c>
      <c r="C70" s="2"/>
      <c r="D70" s="2"/>
      <c r="E70" s="2"/>
    </row>
    <row r="71" spans="1:5" ht="15" customHeight="1">
      <c r="A71" s="2"/>
      <c r="B71" s="34" t="s">
        <v>34</v>
      </c>
      <c r="C71" s="2"/>
      <c r="D71" s="2"/>
      <c r="E71" s="2"/>
    </row>
    <row r="72" spans="1:5" ht="15" customHeight="1">
      <c r="A72" s="2"/>
      <c r="B72" s="34" t="s">
        <v>34</v>
      </c>
      <c r="C72" s="2"/>
      <c r="D72" s="2"/>
      <c r="E72" s="2"/>
    </row>
    <row r="73" spans="1:5" ht="15" customHeight="1">
      <c r="A73" s="2"/>
      <c r="B73" s="34" t="s">
        <v>34</v>
      </c>
      <c r="C73" s="2"/>
      <c r="D73" s="2"/>
      <c r="E73" s="2"/>
    </row>
    <row r="74" spans="1:5" ht="15" customHeight="1">
      <c r="A74" s="2"/>
      <c r="B74" s="34" t="s">
        <v>34</v>
      </c>
      <c r="C74" s="2"/>
      <c r="D74" s="2"/>
      <c r="E74" s="2"/>
    </row>
    <row r="75" spans="1:5" ht="15" customHeight="1">
      <c r="A75" s="2"/>
      <c r="B75" s="34" t="s">
        <v>34</v>
      </c>
      <c r="C75" s="2"/>
      <c r="D75" s="2"/>
      <c r="E75" s="2"/>
    </row>
    <row r="76" spans="1:5" ht="15" customHeight="1">
      <c r="A76" s="2"/>
      <c r="B76" s="34" t="s">
        <v>34</v>
      </c>
      <c r="C76" s="2"/>
      <c r="D76" s="2"/>
      <c r="E76" s="2"/>
    </row>
    <row r="77" spans="1:5" ht="15" customHeight="1">
      <c r="A77" s="2"/>
      <c r="B77" s="34" t="s">
        <v>34</v>
      </c>
      <c r="C77" s="2"/>
      <c r="D77" s="2"/>
      <c r="E77" s="2"/>
    </row>
    <row r="78" spans="1:5" ht="15" customHeight="1">
      <c r="A78" s="2"/>
      <c r="B78" s="34" t="s">
        <v>34</v>
      </c>
      <c r="C78" s="2"/>
      <c r="D78" s="2"/>
      <c r="E78" s="2"/>
    </row>
    <row r="79" spans="1:5" ht="15" customHeight="1">
      <c r="A79" s="2"/>
      <c r="B79" s="2"/>
      <c r="C79" s="2"/>
      <c r="D79" s="2"/>
      <c r="E79" s="2"/>
    </row>
    <row r="80" spans="1:5" ht="15" customHeight="1">
      <c r="A80" s="2"/>
      <c r="B80" s="2"/>
      <c r="C80" s="2"/>
      <c r="D80" s="2"/>
      <c r="E80" s="2"/>
    </row>
    <row r="81" spans="1:5" ht="15" customHeight="1">
      <c r="A81" s="2"/>
      <c r="B81" s="2"/>
      <c r="C81" s="2"/>
      <c r="D81" s="2"/>
      <c r="E81" s="2"/>
    </row>
    <row r="82" spans="1:5" ht="15" customHeight="1">
      <c r="A82" s="2"/>
      <c r="B82" s="2"/>
      <c r="C82" s="2"/>
      <c r="D82" s="2"/>
      <c r="E82" s="2"/>
    </row>
    <row r="83" spans="1:5" ht="15" customHeight="1">
      <c r="A83" s="2"/>
      <c r="B83" s="2"/>
      <c r="C83" s="2"/>
      <c r="D83" s="2"/>
      <c r="E83" s="2"/>
    </row>
    <row r="84" spans="1:5" ht="15" customHeight="1">
      <c r="A84" s="2"/>
      <c r="B84" s="2"/>
      <c r="C84" s="2"/>
      <c r="D84" s="2"/>
      <c r="E84" s="2"/>
    </row>
    <row r="85" spans="1:5" ht="15" customHeight="1">
      <c r="A85" s="2"/>
      <c r="B85" s="2"/>
      <c r="C85" s="2"/>
      <c r="D85" s="2"/>
      <c r="E85" s="2"/>
    </row>
    <row r="86" spans="1:5" ht="15" customHeight="1">
      <c r="A86" s="2"/>
      <c r="B86" s="2"/>
      <c r="C86" s="2"/>
      <c r="D86" s="2"/>
      <c r="E86" s="2"/>
    </row>
    <row r="87" spans="1:5" ht="15" customHeight="1">
      <c r="A87" s="2"/>
      <c r="B87" s="2"/>
      <c r="C87" s="2"/>
      <c r="D87" s="2"/>
      <c r="E87" s="2"/>
    </row>
    <row r="88" spans="1:5" ht="15" customHeight="1">
      <c r="A88" s="2"/>
      <c r="B88" s="2"/>
      <c r="C88" s="2"/>
      <c r="D88" s="2"/>
      <c r="E88" s="2"/>
    </row>
    <row r="89" spans="1:5" ht="15" customHeight="1">
      <c r="A89" s="2"/>
      <c r="B89" s="2"/>
      <c r="C89" s="2"/>
      <c r="D89" s="2"/>
      <c r="E89" s="2"/>
    </row>
    <row r="90" spans="1:5" ht="15" customHeight="1">
      <c r="A90" s="2"/>
      <c r="B90" s="2"/>
      <c r="C90" s="2"/>
      <c r="D90" s="2"/>
      <c r="E90" s="2"/>
    </row>
  </sheetData>
  <pageMargins left="0.7" right="0.7" top="0.75" bottom="0.75" header="0.3" footer="0.3"/>
  <pageSetup orientation="portrait" r:id="rId1"/>
  <headerFooter>
    <oddFooter>&amp;C&amp;"Helvetica Neue,Regular"&amp;12&amp;K000000&amp;P</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ColWidth="8.85546875" defaultRowHeight="15"/>
  <sheetData>
    <row r="1" spans="1:4">
      <c r="A1" t="s">
        <v>23</v>
      </c>
      <c r="B1" t="s">
        <v>24</v>
      </c>
    </row>
    <row r="2" spans="1:4">
      <c r="A2" s="73" t="s">
        <v>66</v>
      </c>
      <c r="B2" s="73" t="s">
        <v>70</v>
      </c>
    </row>
    <row r="3" spans="1:4">
      <c r="A3" s="73" t="s">
        <v>67</v>
      </c>
      <c r="B3" s="73" t="s">
        <v>71</v>
      </c>
    </row>
    <row r="4" spans="1:4">
      <c r="A4" s="73" t="s">
        <v>68</v>
      </c>
      <c r="B4" s="73" t="s">
        <v>72</v>
      </c>
    </row>
    <row r="5" spans="1:4">
      <c r="A5" s="73" t="s">
        <v>69</v>
      </c>
      <c r="B5" s="73" t="s">
        <v>73</v>
      </c>
    </row>
    <row r="6" spans="1:4">
      <c r="A6" s="73" t="s">
        <v>65</v>
      </c>
      <c r="B6" s="73" t="s">
        <v>74</v>
      </c>
    </row>
    <row r="7" spans="1:4">
      <c r="A7" s="73" t="s">
        <v>64</v>
      </c>
      <c r="B7" s="73" t="s">
        <v>75</v>
      </c>
    </row>
    <row r="8" spans="1:4">
      <c r="A8" s="73" t="s">
        <v>63</v>
      </c>
      <c r="B8" s="73" t="s">
        <v>76</v>
      </c>
    </row>
    <row r="9" spans="1:4">
      <c r="A9" t="str">
        <f t="shared" ref="A9:A12" si="0">TRIM(D20)</f>
        <v/>
      </c>
      <c r="B9" s="73" t="s">
        <v>63</v>
      </c>
    </row>
    <row r="10" spans="1:4">
      <c r="A10" t="str">
        <f t="shared" si="0"/>
        <v/>
      </c>
    </row>
    <row r="11" spans="1:4">
      <c r="A11" t="str">
        <f t="shared" si="0"/>
        <v/>
      </c>
    </row>
    <row r="12" spans="1:4">
      <c r="A12" t="str">
        <f t="shared" si="0"/>
        <v/>
      </c>
    </row>
    <row r="13" spans="1:4">
      <c r="D13" t="s">
        <v>57</v>
      </c>
    </row>
    <row r="14" spans="1:4">
      <c r="D14" t="s">
        <v>58</v>
      </c>
    </row>
    <row r="15" spans="1:4">
      <c r="D15" t="s">
        <v>59</v>
      </c>
    </row>
    <row r="16" spans="1:4">
      <c r="D16" t="s">
        <v>60</v>
      </c>
    </row>
    <row r="17" spans="4:4">
      <c r="D17" t="s">
        <v>61</v>
      </c>
    </row>
    <row r="18" spans="4:4">
      <c r="D18" t="s">
        <v>62</v>
      </c>
    </row>
    <row r="19" spans="4:4">
      <c r="D19" t="s">
        <v>56</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83"/>
  <sheetViews>
    <sheetView showGridLines="0" topLeftCell="A8" zoomScaleNormal="100" workbookViewId="0">
      <selection activeCell="D4" sqref="D4"/>
    </sheetView>
  </sheetViews>
  <sheetFormatPr defaultColWidth="8.85546875" defaultRowHeight="15" customHeight="1"/>
  <cols>
    <col min="1" max="1" width="11.42578125" style="1" customWidth="1"/>
    <col min="2" max="2" width="61" style="1" customWidth="1"/>
    <col min="3" max="6" width="22.5703125" style="1" customWidth="1"/>
    <col min="7" max="7" width="69.7109375" style="1" bestFit="1" customWidth="1"/>
    <col min="8" max="256" width="8.85546875" style="1" customWidth="1"/>
  </cols>
  <sheetData>
    <row r="1" spans="1:10" ht="15" customHeight="1">
      <c r="A1" s="35" t="s">
        <v>35</v>
      </c>
      <c r="B1" s="36" t="s">
        <v>154</v>
      </c>
      <c r="C1" s="18"/>
      <c r="D1" s="18"/>
      <c r="E1" s="18"/>
      <c r="F1" s="18"/>
      <c r="G1" s="2"/>
      <c r="H1" s="2"/>
      <c r="I1" s="2"/>
      <c r="J1" s="2"/>
    </row>
    <row r="2" spans="1:10" ht="15" customHeight="1">
      <c r="A2" s="37"/>
      <c r="B2" s="38"/>
      <c r="C2" s="13" t="s">
        <v>36</v>
      </c>
      <c r="D2" s="13" t="s">
        <v>37</v>
      </c>
      <c r="E2" s="13" t="s">
        <v>38</v>
      </c>
      <c r="F2" s="13" t="s">
        <v>39</v>
      </c>
      <c r="G2" s="13" t="s">
        <v>156</v>
      </c>
      <c r="H2" s="2"/>
      <c r="I2" s="2"/>
      <c r="J2" s="2"/>
    </row>
    <row r="3" spans="1:10" ht="80.099999999999994" customHeight="1">
      <c r="A3" s="39" t="s">
        <v>40</v>
      </c>
      <c r="B3" s="40" t="s">
        <v>28</v>
      </c>
      <c r="C3" s="41" t="s">
        <v>41</v>
      </c>
      <c r="D3" s="41" t="s">
        <v>42</v>
      </c>
      <c r="E3" s="41" t="s">
        <v>43</v>
      </c>
      <c r="F3" s="41" t="s">
        <v>44</v>
      </c>
      <c r="G3" s="13" t="s">
        <v>155</v>
      </c>
      <c r="H3" s="2"/>
      <c r="I3" s="2"/>
      <c r="J3" s="2"/>
    </row>
    <row r="4" spans="1:10" ht="15" customHeight="1">
      <c r="A4" s="42"/>
      <c r="B4" s="43"/>
      <c r="C4" s="44" t="s">
        <v>4</v>
      </c>
      <c r="D4" s="45" t="s">
        <v>4</v>
      </c>
      <c r="E4" s="45" t="s">
        <v>4</v>
      </c>
      <c r="F4" s="45" t="s">
        <v>4</v>
      </c>
      <c r="G4" s="43"/>
      <c r="H4" s="2"/>
      <c r="I4" s="2"/>
      <c r="J4" s="2"/>
    </row>
    <row r="5" spans="1:10" ht="15" customHeight="1">
      <c r="A5" s="32">
        <v>1</v>
      </c>
      <c r="B5" s="1" t="s">
        <v>160</v>
      </c>
      <c r="C5" s="49" t="s">
        <v>168</v>
      </c>
      <c r="D5" s="49" t="s">
        <v>168</v>
      </c>
      <c r="E5" s="49" t="s">
        <v>168</v>
      </c>
      <c r="F5" s="49" t="s">
        <v>168</v>
      </c>
      <c r="G5" s="19"/>
      <c r="H5" s="2"/>
      <c r="I5" s="2"/>
      <c r="J5" s="2"/>
    </row>
    <row r="6" spans="1:10" ht="15" customHeight="1">
      <c r="A6" s="32">
        <v>2</v>
      </c>
      <c r="B6" s="76" t="s">
        <v>157</v>
      </c>
      <c r="C6" s="49" t="s">
        <v>168</v>
      </c>
      <c r="D6" s="49" t="s">
        <v>168</v>
      </c>
      <c r="E6" s="49" t="s">
        <v>168</v>
      </c>
      <c r="F6" s="49" t="s">
        <v>168</v>
      </c>
      <c r="G6" s="19"/>
      <c r="H6" s="2"/>
      <c r="I6" s="2"/>
      <c r="J6" s="2"/>
    </row>
    <row r="7" spans="1:10" ht="15" customHeight="1">
      <c r="A7" s="32">
        <v>3</v>
      </c>
      <c r="B7" s="76" t="s">
        <v>161</v>
      </c>
      <c r="C7" s="49" t="s">
        <v>168</v>
      </c>
      <c r="D7" s="49" t="s">
        <v>168</v>
      </c>
      <c r="E7" s="49" t="s">
        <v>168</v>
      </c>
      <c r="F7" s="49" t="s">
        <v>168</v>
      </c>
      <c r="G7" s="19"/>
      <c r="H7" s="2"/>
      <c r="I7" s="2"/>
      <c r="J7" s="2"/>
    </row>
    <row r="8" spans="1:10" ht="15" customHeight="1">
      <c r="A8" s="32">
        <v>4</v>
      </c>
      <c r="B8" s="77" t="s">
        <v>31</v>
      </c>
      <c r="C8" s="49" t="s">
        <v>168</v>
      </c>
      <c r="D8" s="49" t="s">
        <v>168</v>
      </c>
      <c r="E8" s="49" t="s">
        <v>168</v>
      </c>
      <c r="F8" s="49" t="s">
        <v>168</v>
      </c>
      <c r="G8" s="19" t="s">
        <v>170</v>
      </c>
      <c r="H8" s="2"/>
      <c r="I8" s="2"/>
      <c r="J8" s="2"/>
    </row>
    <row r="9" spans="1:10" ht="15" customHeight="1">
      <c r="A9" s="32">
        <v>5</v>
      </c>
      <c r="B9" s="77" t="s">
        <v>79</v>
      </c>
      <c r="C9" s="49" t="s">
        <v>168</v>
      </c>
      <c r="D9" s="49" t="s">
        <v>168</v>
      </c>
      <c r="E9" s="49" t="s">
        <v>168</v>
      </c>
      <c r="F9" s="49" t="s">
        <v>168</v>
      </c>
      <c r="G9" s="19"/>
      <c r="H9" s="2"/>
      <c r="I9" s="2"/>
      <c r="J9" s="2"/>
    </row>
    <row r="10" spans="1:10" ht="15" customHeight="1">
      <c r="A10" s="32">
        <v>6</v>
      </c>
      <c r="B10" s="77" t="s">
        <v>32</v>
      </c>
      <c r="C10" s="49" t="s">
        <v>168</v>
      </c>
      <c r="D10" s="49" t="s">
        <v>168</v>
      </c>
      <c r="E10" s="49" t="s">
        <v>168</v>
      </c>
      <c r="F10" s="49" t="s">
        <v>168</v>
      </c>
      <c r="G10" s="19" t="s">
        <v>170</v>
      </c>
      <c r="H10" s="2"/>
      <c r="I10" s="2"/>
      <c r="J10" s="46"/>
    </row>
    <row r="11" spans="1:10" ht="15" customHeight="1">
      <c r="A11" s="32">
        <v>7</v>
      </c>
      <c r="B11" s="77" t="s">
        <v>33</v>
      </c>
      <c r="C11" s="49" t="s">
        <v>168</v>
      </c>
      <c r="D11" s="49" t="s">
        <v>168</v>
      </c>
      <c r="E11" s="49" t="s">
        <v>168</v>
      </c>
      <c r="F11" s="49" t="s">
        <v>168</v>
      </c>
      <c r="G11" s="19"/>
      <c r="H11" s="2"/>
      <c r="I11" s="2"/>
      <c r="J11" s="46"/>
    </row>
    <row r="12" spans="1:10" ht="15" customHeight="1">
      <c r="A12" s="32">
        <v>8</v>
      </c>
      <c r="B12" s="78" t="s">
        <v>80</v>
      </c>
      <c r="C12" s="49" t="s">
        <v>168</v>
      </c>
      <c r="D12" s="49" t="s">
        <v>168</v>
      </c>
      <c r="E12" s="49" t="s">
        <v>168</v>
      </c>
      <c r="F12" s="49" t="s">
        <v>169</v>
      </c>
      <c r="G12" s="19"/>
      <c r="H12" s="2"/>
      <c r="I12" s="2"/>
      <c r="J12" s="47"/>
    </row>
    <row r="13" spans="1:10" ht="15" customHeight="1">
      <c r="A13" s="32">
        <v>9</v>
      </c>
      <c r="B13" s="78" t="s">
        <v>81</v>
      </c>
      <c r="C13" s="49" t="s">
        <v>168</v>
      </c>
      <c r="D13" s="49" t="s">
        <v>168</v>
      </c>
      <c r="E13" s="49" t="s">
        <v>168</v>
      </c>
      <c r="F13" s="49" t="s">
        <v>169</v>
      </c>
      <c r="G13" s="19" t="s">
        <v>182</v>
      </c>
      <c r="H13" s="2"/>
      <c r="I13" s="2"/>
      <c r="J13" s="2"/>
    </row>
    <row r="14" spans="1:10" ht="15" customHeight="1">
      <c r="A14" s="32">
        <v>10</v>
      </c>
      <c r="B14" s="78" t="s">
        <v>82</v>
      </c>
      <c r="C14" s="49" t="s">
        <v>168</v>
      </c>
      <c r="D14" s="49" t="s">
        <v>168</v>
      </c>
      <c r="E14" s="49" t="s">
        <v>168</v>
      </c>
      <c r="F14" s="49" t="s">
        <v>169</v>
      </c>
      <c r="G14" s="19"/>
      <c r="H14" s="2"/>
      <c r="I14" s="2"/>
      <c r="J14" s="2"/>
    </row>
    <row r="15" spans="1:10" ht="15" customHeight="1">
      <c r="A15" s="32">
        <v>11</v>
      </c>
      <c r="B15" s="78" t="s">
        <v>83</v>
      </c>
      <c r="C15" s="49" t="s">
        <v>168</v>
      </c>
      <c r="D15" s="49" t="s">
        <v>168</v>
      </c>
      <c r="E15" s="49" t="s">
        <v>168</v>
      </c>
      <c r="F15" s="49" t="s">
        <v>169</v>
      </c>
      <c r="G15" s="19"/>
      <c r="H15" s="2"/>
      <c r="I15" s="2"/>
      <c r="J15" s="2"/>
    </row>
    <row r="16" spans="1:10" ht="15" customHeight="1">
      <c r="A16" s="32">
        <v>12</v>
      </c>
      <c r="B16" s="78" t="s">
        <v>84</v>
      </c>
      <c r="C16" s="49" t="s">
        <v>168</v>
      </c>
      <c r="D16" s="49" t="s">
        <v>168</v>
      </c>
      <c r="E16" s="49" t="s">
        <v>168</v>
      </c>
      <c r="F16" s="49" t="s">
        <v>169</v>
      </c>
      <c r="G16" s="19"/>
      <c r="H16" s="2"/>
      <c r="I16" s="2"/>
      <c r="J16" s="2"/>
    </row>
    <row r="17" spans="1:10" ht="15" customHeight="1">
      <c r="A17" s="32">
        <v>13</v>
      </c>
      <c r="B17" s="78" t="s">
        <v>85</v>
      </c>
      <c r="C17" s="49" t="s">
        <v>168</v>
      </c>
      <c r="D17" s="49" t="s">
        <v>168</v>
      </c>
      <c r="E17" s="49" t="s">
        <v>168</v>
      </c>
      <c r="F17" s="49" t="s">
        <v>169</v>
      </c>
      <c r="G17" s="19"/>
      <c r="H17" s="2"/>
      <c r="I17" s="2"/>
      <c r="J17" s="2"/>
    </row>
    <row r="18" spans="1:10" ht="15" customHeight="1">
      <c r="A18" s="32">
        <v>14</v>
      </c>
      <c r="B18" s="79" t="s">
        <v>86</v>
      </c>
      <c r="C18" s="49" t="s">
        <v>168</v>
      </c>
      <c r="D18" s="49" t="s">
        <v>168</v>
      </c>
      <c r="E18" s="49" t="s">
        <v>168</v>
      </c>
      <c r="F18" s="49" t="s">
        <v>169</v>
      </c>
      <c r="G18" s="19"/>
      <c r="H18" s="2"/>
      <c r="I18" s="2"/>
      <c r="J18" s="2"/>
    </row>
    <row r="19" spans="1:10" ht="15" customHeight="1">
      <c r="A19" s="32">
        <v>15</v>
      </c>
      <c r="B19" s="80" t="s">
        <v>87</v>
      </c>
      <c r="C19" s="49" t="s">
        <v>168</v>
      </c>
      <c r="D19" s="49" t="s">
        <v>168</v>
      </c>
      <c r="E19" s="49" t="s">
        <v>168</v>
      </c>
      <c r="F19" s="49" t="s">
        <v>169</v>
      </c>
      <c r="G19" s="19" t="s">
        <v>182</v>
      </c>
      <c r="H19" s="2"/>
      <c r="I19" s="2"/>
      <c r="J19" s="2"/>
    </row>
    <row r="20" spans="1:10" ht="15" customHeight="1">
      <c r="A20" s="32">
        <v>16</v>
      </c>
      <c r="B20" s="79" t="s">
        <v>88</v>
      </c>
      <c r="C20" s="49" t="s">
        <v>168</v>
      </c>
      <c r="D20" s="49" t="s">
        <v>168</v>
      </c>
      <c r="E20" s="49" t="s">
        <v>168</v>
      </c>
      <c r="F20" s="49" t="s">
        <v>169</v>
      </c>
      <c r="G20" s="19"/>
      <c r="H20" s="2"/>
      <c r="I20" s="2"/>
      <c r="J20" s="2"/>
    </row>
    <row r="21" spans="1:10" ht="15" customHeight="1">
      <c r="A21" s="32">
        <v>17</v>
      </c>
      <c r="B21" s="79" t="s">
        <v>89</v>
      </c>
      <c r="C21" s="49" t="s">
        <v>168</v>
      </c>
      <c r="D21" s="49" t="s">
        <v>168</v>
      </c>
      <c r="E21" s="49" t="s">
        <v>168</v>
      </c>
      <c r="F21" s="49" t="s">
        <v>169</v>
      </c>
      <c r="G21" s="19"/>
      <c r="H21" s="2"/>
      <c r="I21" s="2"/>
      <c r="J21" s="2"/>
    </row>
    <row r="22" spans="1:10" ht="15" customHeight="1">
      <c r="A22" s="32">
        <v>18</v>
      </c>
      <c r="B22" s="79" t="s">
        <v>90</v>
      </c>
      <c r="C22" s="49" t="s">
        <v>168</v>
      </c>
      <c r="D22" s="49" t="s">
        <v>168</v>
      </c>
      <c r="E22" s="49" t="s">
        <v>168</v>
      </c>
      <c r="F22" s="49" t="s">
        <v>169</v>
      </c>
      <c r="G22" s="19"/>
      <c r="H22" s="2"/>
      <c r="I22" s="2"/>
      <c r="J22" s="2"/>
    </row>
    <row r="23" spans="1:10" ht="15" customHeight="1">
      <c r="A23" s="32">
        <v>19</v>
      </c>
      <c r="B23" s="79" t="s">
        <v>91</v>
      </c>
      <c r="C23" s="49" t="s">
        <v>168</v>
      </c>
      <c r="D23" s="49" t="s">
        <v>168</v>
      </c>
      <c r="E23" s="49" t="s">
        <v>168</v>
      </c>
      <c r="F23" s="49" t="s">
        <v>169</v>
      </c>
      <c r="G23" s="19"/>
      <c r="H23" s="2"/>
      <c r="I23" s="2"/>
      <c r="J23" s="2"/>
    </row>
    <row r="24" spans="1:10" ht="15" customHeight="1">
      <c r="A24" s="32">
        <v>20</v>
      </c>
      <c r="B24" s="81" t="s">
        <v>92</v>
      </c>
      <c r="C24" s="49" t="s">
        <v>168</v>
      </c>
      <c r="D24" s="49" t="s">
        <v>168</v>
      </c>
      <c r="E24" s="49" t="s">
        <v>168</v>
      </c>
      <c r="F24" s="49" t="s">
        <v>169</v>
      </c>
      <c r="G24" s="19"/>
      <c r="H24" s="2"/>
      <c r="I24" s="2"/>
      <c r="J24" s="2"/>
    </row>
    <row r="25" spans="1:10" ht="15" customHeight="1">
      <c r="A25" s="32">
        <v>21</v>
      </c>
      <c r="B25" s="82" t="s">
        <v>93</v>
      </c>
      <c r="C25" s="49" t="s">
        <v>168</v>
      </c>
      <c r="D25" s="49" t="s">
        <v>168</v>
      </c>
      <c r="E25" s="49" t="s">
        <v>168</v>
      </c>
      <c r="F25" s="49" t="s">
        <v>169</v>
      </c>
      <c r="G25" s="19" t="s">
        <v>182</v>
      </c>
      <c r="H25" s="2"/>
      <c r="I25" s="2"/>
      <c r="J25" s="2"/>
    </row>
    <row r="26" spans="1:10" ht="15" customHeight="1">
      <c r="A26" s="32">
        <v>22</v>
      </c>
      <c r="B26" s="81" t="s">
        <v>94</v>
      </c>
      <c r="C26" s="49" t="s">
        <v>168</v>
      </c>
      <c r="D26" s="49" t="s">
        <v>168</v>
      </c>
      <c r="E26" s="49" t="s">
        <v>168</v>
      </c>
      <c r="F26" s="49" t="s">
        <v>169</v>
      </c>
      <c r="G26" s="19"/>
      <c r="H26" s="2"/>
      <c r="I26" s="2"/>
      <c r="J26" s="2"/>
    </row>
    <row r="27" spans="1:10" ht="15" customHeight="1">
      <c r="A27" s="32">
        <v>23</v>
      </c>
      <c r="B27" s="81" t="s">
        <v>95</v>
      </c>
      <c r="C27" s="49" t="s">
        <v>168</v>
      </c>
      <c r="D27" s="49" t="s">
        <v>168</v>
      </c>
      <c r="E27" s="49" t="s">
        <v>168</v>
      </c>
      <c r="F27" s="49" t="s">
        <v>169</v>
      </c>
      <c r="G27" s="19"/>
      <c r="H27" s="2"/>
      <c r="I27" s="2"/>
      <c r="J27" s="2"/>
    </row>
    <row r="28" spans="1:10" ht="15" customHeight="1">
      <c r="A28" s="32">
        <v>24</v>
      </c>
      <c r="B28" s="81" t="s">
        <v>96</v>
      </c>
      <c r="C28" s="49" t="s">
        <v>168</v>
      </c>
      <c r="D28" s="49" t="s">
        <v>168</v>
      </c>
      <c r="E28" s="49" t="s">
        <v>168</v>
      </c>
      <c r="F28" s="49" t="s">
        <v>169</v>
      </c>
      <c r="G28" s="19"/>
      <c r="H28" s="2"/>
      <c r="I28" s="2"/>
      <c r="J28" s="2"/>
    </row>
    <row r="29" spans="1:10" ht="15" customHeight="1">
      <c r="A29" s="32">
        <v>25</v>
      </c>
      <c r="B29" s="81" t="s">
        <v>97</v>
      </c>
      <c r="C29" s="49" t="s">
        <v>168</v>
      </c>
      <c r="D29" s="49" t="s">
        <v>168</v>
      </c>
      <c r="E29" s="49" t="s">
        <v>168</v>
      </c>
      <c r="F29" s="49" t="s">
        <v>169</v>
      </c>
      <c r="G29" s="19"/>
      <c r="H29" s="2"/>
      <c r="I29" s="2"/>
      <c r="J29" s="2"/>
    </row>
    <row r="30" spans="1:10" ht="15" customHeight="1">
      <c r="A30" s="32">
        <v>26</v>
      </c>
      <c r="B30" s="83" t="s">
        <v>98</v>
      </c>
      <c r="C30" s="49" t="s">
        <v>168</v>
      </c>
      <c r="D30" s="49" t="s">
        <v>168</v>
      </c>
      <c r="E30" s="49" t="s">
        <v>168</v>
      </c>
      <c r="F30" s="49" t="s">
        <v>169</v>
      </c>
      <c r="G30" s="19"/>
      <c r="H30" s="2"/>
      <c r="I30" s="2"/>
      <c r="J30" s="2"/>
    </row>
    <row r="31" spans="1:10" ht="15" customHeight="1">
      <c r="A31" s="32">
        <v>27</v>
      </c>
      <c r="B31" s="84" t="s">
        <v>99</v>
      </c>
      <c r="C31" s="49" t="s">
        <v>168</v>
      </c>
      <c r="D31" s="49" t="s">
        <v>168</v>
      </c>
      <c r="E31" s="49" t="s">
        <v>168</v>
      </c>
      <c r="F31" s="49" t="s">
        <v>169</v>
      </c>
      <c r="G31" s="19" t="s">
        <v>182</v>
      </c>
      <c r="H31" s="2"/>
      <c r="I31" s="2"/>
      <c r="J31" s="2"/>
    </row>
    <row r="32" spans="1:10" ht="15" customHeight="1">
      <c r="A32" s="32">
        <v>28</v>
      </c>
      <c r="B32" s="83" t="s">
        <v>100</v>
      </c>
      <c r="C32" s="49" t="s">
        <v>168</v>
      </c>
      <c r="D32" s="49" t="s">
        <v>168</v>
      </c>
      <c r="E32" s="49" t="s">
        <v>168</v>
      </c>
      <c r="F32" s="49" t="s">
        <v>169</v>
      </c>
      <c r="G32" s="19"/>
      <c r="H32" s="2"/>
      <c r="I32" s="2"/>
      <c r="J32" s="2"/>
    </row>
    <row r="33" spans="1:10" ht="15" customHeight="1">
      <c r="A33" s="32">
        <v>29</v>
      </c>
      <c r="B33" s="83" t="s">
        <v>101</v>
      </c>
      <c r="C33" s="49" t="s">
        <v>168</v>
      </c>
      <c r="D33" s="49" t="s">
        <v>168</v>
      </c>
      <c r="E33" s="49" t="s">
        <v>168</v>
      </c>
      <c r="F33" s="49" t="s">
        <v>169</v>
      </c>
      <c r="G33" s="19"/>
      <c r="H33" s="2"/>
      <c r="I33" s="2"/>
      <c r="J33" s="2"/>
    </row>
    <row r="34" spans="1:10" ht="15" customHeight="1">
      <c r="A34" s="32">
        <v>30</v>
      </c>
      <c r="B34" s="83" t="s">
        <v>102</v>
      </c>
      <c r="C34" s="49" t="s">
        <v>168</v>
      </c>
      <c r="D34" s="49" t="s">
        <v>168</v>
      </c>
      <c r="E34" s="49" t="s">
        <v>168</v>
      </c>
      <c r="F34" s="49" t="s">
        <v>169</v>
      </c>
      <c r="G34" s="19"/>
      <c r="H34" s="2"/>
      <c r="I34" s="2"/>
      <c r="J34" s="2"/>
    </row>
    <row r="35" spans="1:10" ht="15" customHeight="1">
      <c r="A35" s="32">
        <v>31</v>
      </c>
      <c r="B35" s="83" t="s">
        <v>103</v>
      </c>
      <c r="C35" s="49" t="s">
        <v>168</v>
      </c>
      <c r="D35" s="49" t="s">
        <v>168</v>
      </c>
      <c r="E35" s="49" t="s">
        <v>168</v>
      </c>
      <c r="F35" s="49" t="s">
        <v>169</v>
      </c>
      <c r="G35" s="19"/>
      <c r="H35" s="2"/>
      <c r="I35" s="2"/>
      <c r="J35" s="2"/>
    </row>
    <row r="36" spans="1:10" ht="15" customHeight="1">
      <c r="A36" s="32">
        <v>32</v>
      </c>
      <c r="B36" s="83" t="s">
        <v>104</v>
      </c>
      <c r="C36" s="49" t="s">
        <v>168</v>
      </c>
      <c r="D36" s="49" t="s">
        <v>168</v>
      </c>
      <c r="E36" s="49" t="s">
        <v>168</v>
      </c>
      <c r="F36" s="49" t="s">
        <v>169</v>
      </c>
      <c r="G36" s="19"/>
      <c r="H36" s="2"/>
      <c r="I36" s="2"/>
      <c r="J36" s="2"/>
    </row>
    <row r="37" spans="1:10" ht="15" customHeight="1">
      <c r="A37" s="32">
        <v>33</v>
      </c>
      <c r="B37" s="84" t="s">
        <v>105</v>
      </c>
      <c r="C37" s="49" t="s">
        <v>168</v>
      </c>
      <c r="D37" s="49" t="s">
        <v>168</v>
      </c>
      <c r="E37" s="49" t="s">
        <v>168</v>
      </c>
      <c r="F37" s="49" t="s">
        <v>169</v>
      </c>
      <c r="G37" s="19" t="s">
        <v>182</v>
      </c>
      <c r="H37" s="2"/>
      <c r="I37" s="2"/>
      <c r="J37" s="2"/>
    </row>
    <row r="38" spans="1:10" ht="15" customHeight="1">
      <c r="A38" s="32">
        <v>34</v>
      </c>
      <c r="B38" s="83" t="s">
        <v>106</v>
      </c>
      <c r="C38" s="49" t="s">
        <v>168</v>
      </c>
      <c r="D38" s="49" t="s">
        <v>168</v>
      </c>
      <c r="E38" s="49" t="s">
        <v>168</v>
      </c>
      <c r="F38" s="49" t="s">
        <v>169</v>
      </c>
      <c r="G38" s="19"/>
      <c r="H38" s="2"/>
      <c r="I38" s="2"/>
      <c r="J38" s="2"/>
    </row>
    <row r="39" spans="1:10" ht="15" customHeight="1">
      <c r="A39" s="32">
        <v>35</v>
      </c>
      <c r="B39" s="83" t="s">
        <v>107</v>
      </c>
      <c r="C39" s="49" t="s">
        <v>168</v>
      </c>
      <c r="D39" s="49" t="s">
        <v>168</v>
      </c>
      <c r="E39" s="49" t="s">
        <v>168</v>
      </c>
      <c r="F39" s="49" t="s">
        <v>169</v>
      </c>
      <c r="G39" s="19"/>
      <c r="H39" s="2"/>
      <c r="I39" s="2"/>
      <c r="J39" s="2"/>
    </row>
    <row r="40" spans="1:10" ht="15" customHeight="1">
      <c r="A40" s="32">
        <v>36</v>
      </c>
      <c r="B40" s="83" t="s">
        <v>108</v>
      </c>
      <c r="C40" s="49" t="s">
        <v>168</v>
      </c>
      <c r="D40" s="49" t="s">
        <v>168</v>
      </c>
      <c r="E40" s="49" t="s">
        <v>168</v>
      </c>
      <c r="F40" s="49" t="s">
        <v>169</v>
      </c>
      <c r="G40" s="19"/>
      <c r="H40" s="2"/>
      <c r="I40" s="2"/>
      <c r="J40" s="2"/>
    </row>
    <row r="41" spans="1:10" ht="15" customHeight="1">
      <c r="A41" s="32">
        <v>37</v>
      </c>
      <c r="B41" s="83" t="s">
        <v>109</v>
      </c>
      <c r="C41" s="49" t="s">
        <v>168</v>
      </c>
      <c r="D41" s="49" t="s">
        <v>168</v>
      </c>
      <c r="E41" s="49" t="s">
        <v>168</v>
      </c>
      <c r="F41" s="49" t="s">
        <v>169</v>
      </c>
      <c r="G41" s="19"/>
      <c r="H41" s="2"/>
      <c r="I41" s="2"/>
      <c r="J41" s="2"/>
    </row>
    <row r="42" spans="1:10" ht="15" customHeight="1">
      <c r="A42" s="24">
        <v>38</v>
      </c>
      <c r="B42" s="48"/>
      <c r="C42" s="49" t="s">
        <v>34</v>
      </c>
      <c r="D42" s="49" t="s">
        <v>34</v>
      </c>
      <c r="E42" s="49" t="s">
        <v>34</v>
      </c>
      <c r="F42" s="49" t="s">
        <v>34</v>
      </c>
      <c r="G42" s="19"/>
      <c r="H42" s="2"/>
      <c r="I42" s="2"/>
      <c r="J42" s="2"/>
    </row>
    <row r="43" spans="1:10" ht="15" customHeight="1">
      <c r="A43" s="24">
        <v>39</v>
      </c>
      <c r="B43" s="48" t="str">
        <f>'Measure Info'!B50</f>
        <v>-</v>
      </c>
      <c r="C43" s="49" t="s">
        <v>34</v>
      </c>
      <c r="D43" s="49" t="s">
        <v>34</v>
      </c>
      <c r="E43" s="49" t="s">
        <v>34</v>
      </c>
      <c r="F43" s="49" t="s">
        <v>34</v>
      </c>
      <c r="G43" s="19"/>
      <c r="H43" s="2"/>
      <c r="I43" s="2"/>
      <c r="J43" s="2"/>
    </row>
    <row r="44" spans="1:10" ht="15" customHeight="1">
      <c r="A44" s="24">
        <v>40</v>
      </c>
      <c r="B44" s="48" t="str">
        <f>'Measure Info'!B51</f>
        <v>-</v>
      </c>
      <c r="C44" s="49" t="s">
        <v>34</v>
      </c>
      <c r="D44" s="49" t="s">
        <v>34</v>
      </c>
      <c r="E44" s="49" t="s">
        <v>34</v>
      </c>
      <c r="F44" s="49" t="s">
        <v>34</v>
      </c>
      <c r="G44" s="19"/>
      <c r="H44" s="2"/>
      <c r="I44" s="2"/>
      <c r="J44" s="2"/>
    </row>
    <row r="45" spans="1:10" ht="15" customHeight="1">
      <c r="A45" s="24">
        <v>41</v>
      </c>
      <c r="B45" s="48" t="str">
        <f>'Measure Info'!B52</f>
        <v>-</v>
      </c>
      <c r="C45" s="49" t="s">
        <v>34</v>
      </c>
      <c r="D45" s="49" t="s">
        <v>34</v>
      </c>
      <c r="E45" s="49" t="s">
        <v>34</v>
      </c>
      <c r="F45" s="49" t="s">
        <v>34</v>
      </c>
      <c r="G45" s="19"/>
      <c r="H45" s="2"/>
      <c r="I45" s="2"/>
      <c r="J45" s="2"/>
    </row>
    <row r="46" spans="1:10" ht="15" customHeight="1">
      <c r="A46" s="24">
        <v>42</v>
      </c>
      <c r="B46" s="48" t="str">
        <f>'Measure Info'!B53</f>
        <v>-</v>
      </c>
      <c r="C46" s="49" t="s">
        <v>34</v>
      </c>
      <c r="D46" s="49" t="s">
        <v>34</v>
      </c>
      <c r="E46" s="49" t="s">
        <v>34</v>
      </c>
      <c r="F46" s="49" t="s">
        <v>34</v>
      </c>
      <c r="G46" s="19"/>
      <c r="H46" s="2"/>
      <c r="I46" s="2"/>
      <c r="J46" s="2"/>
    </row>
    <row r="47" spans="1:10" ht="15" customHeight="1">
      <c r="A47" s="24">
        <v>43</v>
      </c>
      <c r="B47" s="48" t="str">
        <f>'Measure Info'!B54</f>
        <v>-</v>
      </c>
      <c r="C47" s="49" t="s">
        <v>34</v>
      </c>
      <c r="D47" s="49" t="s">
        <v>34</v>
      </c>
      <c r="E47" s="49" t="s">
        <v>34</v>
      </c>
      <c r="F47" s="49" t="s">
        <v>34</v>
      </c>
      <c r="G47" s="19"/>
      <c r="H47" s="2"/>
      <c r="I47" s="2"/>
      <c r="J47" s="2"/>
    </row>
    <row r="48" spans="1:10" ht="15" customHeight="1">
      <c r="A48" s="24">
        <v>44</v>
      </c>
      <c r="B48" s="48" t="str">
        <f>'Measure Info'!B55</f>
        <v>-</v>
      </c>
      <c r="C48" s="49" t="s">
        <v>34</v>
      </c>
      <c r="D48" s="49" t="s">
        <v>34</v>
      </c>
      <c r="E48" s="49" t="s">
        <v>34</v>
      </c>
      <c r="F48" s="49" t="s">
        <v>34</v>
      </c>
      <c r="G48" s="19"/>
      <c r="H48" s="2"/>
      <c r="I48" s="2"/>
      <c r="J48" s="2"/>
    </row>
    <row r="49" spans="1:10" ht="15" customHeight="1">
      <c r="A49" s="24">
        <v>45</v>
      </c>
      <c r="B49" s="48" t="str">
        <f>'Measure Info'!B56</f>
        <v>-</v>
      </c>
      <c r="C49" s="49" t="s">
        <v>34</v>
      </c>
      <c r="D49" s="49" t="s">
        <v>34</v>
      </c>
      <c r="E49" s="49" t="s">
        <v>34</v>
      </c>
      <c r="F49" s="49" t="s">
        <v>34</v>
      </c>
      <c r="G49" s="19"/>
      <c r="H49" s="2"/>
      <c r="I49" s="2"/>
      <c r="J49" s="2"/>
    </row>
    <row r="50" spans="1:10" ht="15" customHeight="1">
      <c r="A50" s="24">
        <v>46</v>
      </c>
      <c r="B50" s="48" t="str">
        <f>'Measure Info'!B57</f>
        <v>-</v>
      </c>
      <c r="C50" s="49" t="s">
        <v>34</v>
      </c>
      <c r="D50" s="49" t="s">
        <v>34</v>
      </c>
      <c r="E50" s="49" t="s">
        <v>34</v>
      </c>
      <c r="F50" s="49" t="s">
        <v>34</v>
      </c>
      <c r="G50" s="19"/>
      <c r="H50" s="2"/>
      <c r="I50" s="2"/>
      <c r="J50" s="2"/>
    </row>
    <row r="51" spans="1:10" ht="15" customHeight="1">
      <c r="A51" s="24">
        <v>47</v>
      </c>
      <c r="B51" s="48" t="str">
        <f>'Measure Info'!B58</f>
        <v>-</v>
      </c>
      <c r="C51" s="49" t="s">
        <v>34</v>
      </c>
      <c r="D51" s="49" t="s">
        <v>34</v>
      </c>
      <c r="E51" s="49" t="s">
        <v>34</v>
      </c>
      <c r="F51" s="49" t="s">
        <v>34</v>
      </c>
      <c r="G51" s="19"/>
      <c r="H51" s="2"/>
      <c r="I51" s="2"/>
      <c r="J51" s="2"/>
    </row>
    <row r="52" spans="1:10" ht="15" customHeight="1">
      <c r="A52" s="24">
        <v>48</v>
      </c>
      <c r="B52" s="48" t="str">
        <f>'Measure Info'!B59</f>
        <v>-</v>
      </c>
      <c r="C52" s="49" t="s">
        <v>34</v>
      </c>
      <c r="D52" s="49" t="s">
        <v>34</v>
      </c>
      <c r="E52" s="49" t="s">
        <v>34</v>
      </c>
      <c r="F52" s="49" t="s">
        <v>34</v>
      </c>
      <c r="G52" s="19"/>
      <c r="H52" s="2"/>
      <c r="I52" s="2"/>
      <c r="J52" s="2"/>
    </row>
    <row r="53" spans="1:10" ht="15" customHeight="1">
      <c r="A53" s="24">
        <v>49</v>
      </c>
      <c r="B53" s="48" t="str">
        <f>'Measure Info'!B60</f>
        <v>-</v>
      </c>
      <c r="C53" s="49" t="s">
        <v>34</v>
      </c>
      <c r="D53" s="49" t="s">
        <v>34</v>
      </c>
      <c r="E53" s="49" t="s">
        <v>34</v>
      </c>
      <c r="F53" s="49" t="s">
        <v>34</v>
      </c>
      <c r="G53" s="19"/>
      <c r="H53" s="2"/>
      <c r="I53" s="2"/>
      <c r="J53" s="2"/>
    </row>
    <row r="54" spans="1:10" ht="15" customHeight="1">
      <c r="A54" s="24">
        <v>50</v>
      </c>
      <c r="B54" s="48" t="str">
        <f>'Measure Info'!B61</f>
        <v>-</v>
      </c>
      <c r="C54" s="49" t="s">
        <v>34</v>
      </c>
      <c r="D54" s="49" t="s">
        <v>34</v>
      </c>
      <c r="E54" s="49" t="s">
        <v>34</v>
      </c>
      <c r="F54" s="49" t="s">
        <v>34</v>
      </c>
      <c r="G54" s="19"/>
      <c r="H54" s="2"/>
      <c r="I54" s="2"/>
      <c r="J54" s="2"/>
    </row>
    <row r="55" spans="1:10" ht="15" customHeight="1">
      <c r="A55" s="24">
        <v>51</v>
      </c>
      <c r="B55" s="48" t="str">
        <f>'Measure Info'!B62</f>
        <v>-</v>
      </c>
      <c r="C55" s="49" t="s">
        <v>34</v>
      </c>
      <c r="D55" s="49" t="s">
        <v>34</v>
      </c>
      <c r="E55" s="49" t="s">
        <v>34</v>
      </c>
      <c r="F55" s="49" t="s">
        <v>34</v>
      </c>
      <c r="G55" s="19"/>
      <c r="H55" s="2"/>
      <c r="I55" s="2"/>
      <c r="J55" s="2"/>
    </row>
    <row r="56" spans="1:10" ht="15" customHeight="1">
      <c r="A56" s="24">
        <v>52</v>
      </c>
      <c r="B56" s="48" t="str">
        <f>'Measure Info'!B63</f>
        <v>-</v>
      </c>
      <c r="C56" s="49" t="s">
        <v>34</v>
      </c>
      <c r="D56" s="49" t="s">
        <v>34</v>
      </c>
      <c r="E56" s="49" t="s">
        <v>34</v>
      </c>
      <c r="F56" s="49" t="s">
        <v>34</v>
      </c>
      <c r="G56" s="19"/>
      <c r="H56" s="2"/>
      <c r="I56" s="2"/>
      <c r="J56" s="2"/>
    </row>
    <row r="57" spans="1:10" ht="15" customHeight="1">
      <c r="A57" s="24">
        <v>53</v>
      </c>
      <c r="B57" s="48" t="str">
        <f>'Measure Info'!B64</f>
        <v>-</v>
      </c>
      <c r="C57" s="49" t="s">
        <v>34</v>
      </c>
      <c r="D57" s="49" t="s">
        <v>34</v>
      </c>
      <c r="E57" s="49" t="s">
        <v>34</v>
      </c>
      <c r="F57" s="49" t="s">
        <v>34</v>
      </c>
      <c r="G57" s="19"/>
      <c r="H57" s="2"/>
      <c r="I57" s="2"/>
      <c r="J57" s="2"/>
    </row>
    <row r="58" spans="1:10" ht="15" customHeight="1">
      <c r="A58" s="24">
        <v>54</v>
      </c>
      <c r="B58" s="48" t="str">
        <f>'Measure Info'!B65</f>
        <v>-</v>
      </c>
      <c r="C58" s="49" t="s">
        <v>34</v>
      </c>
      <c r="D58" s="49" t="s">
        <v>34</v>
      </c>
      <c r="E58" s="49" t="s">
        <v>34</v>
      </c>
      <c r="F58" s="49" t="s">
        <v>34</v>
      </c>
      <c r="G58" s="19"/>
      <c r="H58" s="2"/>
      <c r="I58" s="2"/>
      <c r="J58" s="2"/>
    </row>
    <row r="59" spans="1:10" ht="15" customHeight="1">
      <c r="A59" s="24">
        <v>55</v>
      </c>
      <c r="B59" s="48" t="str">
        <f>'Measure Info'!B66</f>
        <v>-</v>
      </c>
      <c r="C59" s="49" t="s">
        <v>34</v>
      </c>
      <c r="D59" s="49" t="s">
        <v>34</v>
      </c>
      <c r="E59" s="49" t="s">
        <v>34</v>
      </c>
      <c r="F59" s="49" t="s">
        <v>34</v>
      </c>
      <c r="G59" s="19"/>
      <c r="H59" s="2"/>
      <c r="I59" s="2"/>
      <c r="J59" s="2"/>
    </row>
    <row r="60" spans="1:10" ht="15" customHeight="1">
      <c r="A60" s="24">
        <v>56</v>
      </c>
      <c r="B60" s="48" t="str">
        <f>'Measure Info'!B67</f>
        <v>-</v>
      </c>
      <c r="C60" s="49" t="s">
        <v>34</v>
      </c>
      <c r="D60" s="49" t="s">
        <v>34</v>
      </c>
      <c r="E60" s="49" t="s">
        <v>34</v>
      </c>
      <c r="F60" s="49" t="s">
        <v>34</v>
      </c>
      <c r="G60" s="19"/>
      <c r="H60" s="2"/>
      <c r="I60" s="2"/>
      <c r="J60" s="2"/>
    </row>
    <row r="61" spans="1:10" ht="15" customHeight="1">
      <c r="A61" s="24">
        <v>57</v>
      </c>
      <c r="B61" s="48" t="str">
        <f>'Measure Info'!B68</f>
        <v>-</v>
      </c>
      <c r="C61" s="49" t="s">
        <v>34</v>
      </c>
      <c r="D61" s="49" t="s">
        <v>34</v>
      </c>
      <c r="E61" s="49" t="s">
        <v>34</v>
      </c>
      <c r="F61" s="49" t="s">
        <v>34</v>
      </c>
      <c r="G61" s="19"/>
      <c r="H61" s="2"/>
      <c r="I61" s="2"/>
      <c r="J61" s="2"/>
    </row>
    <row r="62" spans="1:10" ht="15" customHeight="1">
      <c r="A62" s="24">
        <v>58</v>
      </c>
      <c r="B62" s="48" t="str">
        <f>'Measure Info'!B69</f>
        <v>-</v>
      </c>
      <c r="C62" s="49" t="s">
        <v>34</v>
      </c>
      <c r="D62" s="49" t="s">
        <v>34</v>
      </c>
      <c r="E62" s="49" t="s">
        <v>34</v>
      </c>
      <c r="F62" s="49" t="s">
        <v>34</v>
      </c>
      <c r="G62" s="19"/>
      <c r="H62" s="2"/>
      <c r="I62" s="2"/>
      <c r="J62" s="2"/>
    </row>
    <row r="63" spans="1:10" ht="15" customHeight="1">
      <c r="A63" s="24">
        <v>59</v>
      </c>
      <c r="B63" s="48" t="str">
        <f>'Measure Info'!B70</f>
        <v>-</v>
      </c>
      <c r="C63" s="49" t="s">
        <v>34</v>
      </c>
      <c r="D63" s="49" t="s">
        <v>34</v>
      </c>
      <c r="E63" s="49" t="s">
        <v>34</v>
      </c>
      <c r="F63" s="49" t="s">
        <v>34</v>
      </c>
      <c r="G63" s="19"/>
      <c r="H63" s="2"/>
      <c r="I63" s="2"/>
      <c r="J63" s="2"/>
    </row>
    <row r="64" spans="1:10" ht="15" customHeight="1">
      <c r="A64" s="24">
        <v>60</v>
      </c>
      <c r="B64" s="48" t="str">
        <f>'Measure Info'!B71</f>
        <v>-</v>
      </c>
      <c r="C64" s="49" t="s">
        <v>34</v>
      </c>
      <c r="D64" s="49" t="s">
        <v>34</v>
      </c>
      <c r="E64" s="49" t="s">
        <v>34</v>
      </c>
      <c r="F64" s="49" t="s">
        <v>34</v>
      </c>
      <c r="G64" s="19"/>
      <c r="H64" s="2"/>
      <c r="I64" s="2"/>
      <c r="J64" s="2"/>
    </row>
    <row r="65" spans="1:10" ht="15" customHeight="1">
      <c r="A65" s="24">
        <v>61</v>
      </c>
      <c r="B65" s="48" t="str">
        <f>'Measure Info'!B72</f>
        <v>-</v>
      </c>
      <c r="C65" s="49" t="s">
        <v>34</v>
      </c>
      <c r="D65" s="49" t="s">
        <v>34</v>
      </c>
      <c r="E65" s="49" t="s">
        <v>34</v>
      </c>
      <c r="F65" s="49" t="s">
        <v>34</v>
      </c>
      <c r="G65" s="19"/>
      <c r="H65" s="2"/>
      <c r="I65" s="2"/>
      <c r="J65" s="2"/>
    </row>
    <row r="66" spans="1:10" ht="15" customHeight="1">
      <c r="A66" s="24">
        <v>62</v>
      </c>
      <c r="B66" s="48" t="str">
        <f>'Measure Info'!B73</f>
        <v>-</v>
      </c>
      <c r="C66" s="49" t="s">
        <v>34</v>
      </c>
      <c r="D66" s="49" t="s">
        <v>34</v>
      </c>
      <c r="E66" s="49" t="s">
        <v>34</v>
      </c>
      <c r="F66" s="49" t="s">
        <v>34</v>
      </c>
      <c r="G66" s="19"/>
      <c r="H66" s="2"/>
      <c r="I66" s="2"/>
      <c r="J66" s="2"/>
    </row>
    <row r="67" spans="1:10" ht="15" customHeight="1">
      <c r="A67" s="24">
        <v>63</v>
      </c>
      <c r="B67" s="48" t="str">
        <f>'Measure Info'!B74</f>
        <v>-</v>
      </c>
      <c r="C67" s="49" t="s">
        <v>34</v>
      </c>
      <c r="D67" s="49" t="s">
        <v>34</v>
      </c>
      <c r="E67" s="49" t="s">
        <v>34</v>
      </c>
      <c r="F67" s="49" t="s">
        <v>34</v>
      </c>
      <c r="G67" s="19"/>
      <c r="H67" s="2"/>
      <c r="I67" s="2"/>
      <c r="J67" s="2"/>
    </row>
    <row r="68" spans="1:10" ht="15" customHeight="1">
      <c r="A68" s="24">
        <v>64</v>
      </c>
      <c r="B68" s="48" t="str">
        <f>'Measure Info'!B75</f>
        <v>-</v>
      </c>
      <c r="C68" s="49" t="s">
        <v>34</v>
      </c>
      <c r="D68" s="49" t="s">
        <v>34</v>
      </c>
      <c r="E68" s="49" t="s">
        <v>34</v>
      </c>
      <c r="F68" s="49" t="s">
        <v>34</v>
      </c>
      <c r="G68" s="19"/>
      <c r="H68" s="2"/>
      <c r="I68" s="2"/>
      <c r="J68" s="2"/>
    </row>
    <row r="69" spans="1:10" ht="15" customHeight="1">
      <c r="A69" s="24">
        <v>65</v>
      </c>
      <c r="B69" s="48" t="str">
        <f>'Measure Info'!B76</f>
        <v>-</v>
      </c>
      <c r="C69" s="49" t="s">
        <v>34</v>
      </c>
      <c r="D69" s="49" t="s">
        <v>34</v>
      </c>
      <c r="E69" s="49" t="s">
        <v>34</v>
      </c>
      <c r="F69" s="49" t="s">
        <v>34</v>
      </c>
      <c r="G69" s="19"/>
      <c r="H69" s="2"/>
      <c r="I69" s="2"/>
      <c r="J69" s="2"/>
    </row>
    <row r="70" spans="1:10" ht="15" customHeight="1">
      <c r="A70" s="24">
        <v>66</v>
      </c>
      <c r="B70" s="48" t="str">
        <f>'Measure Info'!B77</f>
        <v>-</v>
      </c>
      <c r="C70" s="49" t="s">
        <v>34</v>
      </c>
      <c r="D70" s="49" t="s">
        <v>34</v>
      </c>
      <c r="E70" s="49" t="s">
        <v>34</v>
      </c>
      <c r="F70" s="49" t="s">
        <v>34</v>
      </c>
      <c r="G70" s="19"/>
      <c r="H70" s="2"/>
      <c r="I70" s="2"/>
      <c r="J70" s="2"/>
    </row>
    <row r="71" spans="1:10" ht="15" customHeight="1">
      <c r="A71" s="24">
        <v>67</v>
      </c>
      <c r="B71" s="48" t="str">
        <f>'Measure Info'!B78</f>
        <v>-</v>
      </c>
      <c r="C71" s="49" t="s">
        <v>34</v>
      </c>
      <c r="D71" s="49" t="s">
        <v>34</v>
      </c>
      <c r="E71" s="49" t="s">
        <v>34</v>
      </c>
      <c r="F71" s="49" t="s">
        <v>34</v>
      </c>
      <c r="G71" s="19"/>
      <c r="H71" s="2"/>
      <c r="I71" s="2"/>
      <c r="J71" s="2"/>
    </row>
    <row r="72" spans="1:10" ht="15" customHeight="1">
      <c r="A72" s="24">
        <v>68</v>
      </c>
      <c r="B72" s="48" t="s">
        <v>34</v>
      </c>
      <c r="C72" s="49" t="s">
        <v>34</v>
      </c>
      <c r="D72" s="49" t="s">
        <v>34</v>
      </c>
      <c r="E72" s="49" t="s">
        <v>34</v>
      </c>
      <c r="F72" s="49" t="s">
        <v>34</v>
      </c>
      <c r="G72" s="19"/>
      <c r="H72" s="2"/>
      <c r="I72" s="2"/>
      <c r="J72" s="2"/>
    </row>
    <row r="73" spans="1:10" ht="15" customHeight="1">
      <c r="A73" s="24">
        <v>69</v>
      </c>
      <c r="B73" s="48" t="s">
        <v>34</v>
      </c>
      <c r="C73" s="49" t="s">
        <v>34</v>
      </c>
      <c r="D73" s="49" t="s">
        <v>34</v>
      </c>
      <c r="E73" s="49" t="s">
        <v>34</v>
      </c>
      <c r="F73" s="49" t="s">
        <v>34</v>
      </c>
      <c r="G73" s="19"/>
      <c r="H73" s="2"/>
      <c r="I73" s="2"/>
      <c r="J73" s="2"/>
    </row>
    <row r="74" spans="1:10" ht="15" customHeight="1">
      <c r="A74" s="24">
        <v>70</v>
      </c>
      <c r="B74" s="48" t="s">
        <v>34</v>
      </c>
      <c r="C74" s="49" t="s">
        <v>34</v>
      </c>
      <c r="D74" s="49" t="s">
        <v>34</v>
      </c>
      <c r="E74" s="49" t="s">
        <v>34</v>
      </c>
      <c r="F74" s="49" t="s">
        <v>34</v>
      </c>
      <c r="G74" s="19"/>
      <c r="H74" s="2"/>
      <c r="I74" s="2"/>
      <c r="J74" s="2"/>
    </row>
    <row r="75" spans="1:10" ht="15" customHeight="1">
      <c r="A75" s="24">
        <v>71</v>
      </c>
      <c r="B75" s="48" t="s">
        <v>34</v>
      </c>
      <c r="C75" s="49" t="s">
        <v>34</v>
      </c>
      <c r="D75" s="49" t="s">
        <v>34</v>
      </c>
      <c r="E75" s="49" t="s">
        <v>34</v>
      </c>
      <c r="F75" s="49" t="s">
        <v>34</v>
      </c>
      <c r="G75" s="19"/>
      <c r="H75" s="2"/>
      <c r="I75" s="2"/>
      <c r="J75" s="2"/>
    </row>
    <row r="76" spans="1:10" ht="15" customHeight="1">
      <c r="A76" s="24">
        <v>72</v>
      </c>
      <c r="B76" s="48" t="s">
        <v>34</v>
      </c>
      <c r="C76" s="49" t="s">
        <v>34</v>
      </c>
      <c r="D76" s="49" t="s">
        <v>34</v>
      </c>
      <c r="E76" s="49" t="s">
        <v>34</v>
      </c>
      <c r="F76" s="49" t="s">
        <v>34</v>
      </c>
      <c r="G76" s="19"/>
      <c r="H76" s="2"/>
      <c r="I76" s="2"/>
      <c r="J76" s="2"/>
    </row>
    <row r="77" spans="1:10" ht="15" customHeight="1">
      <c r="A77" s="24">
        <v>73</v>
      </c>
      <c r="B77" s="48" t="s">
        <v>34</v>
      </c>
      <c r="C77" s="49" t="s">
        <v>34</v>
      </c>
      <c r="D77" s="49" t="s">
        <v>34</v>
      </c>
      <c r="E77" s="49" t="s">
        <v>34</v>
      </c>
      <c r="F77" s="49" t="s">
        <v>34</v>
      </c>
      <c r="G77" s="19"/>
      <c r="H77" s="2"/>
      <c r="I77" s="2"/>
      <c r="J77" s="2"/>
    </row>
    <row r="78" spans="1:10" ht="15" customHeight="1">
      <c r="A78" s="24">
        <v>74</v>
      </c>
      <c r="B78" s="48" t="s">
        <v>34</v>
      </c>
      <c r="C78" s="49" t="s">
        <v>34</v>
      </c>
      <c r="D78" s="49" t="s">
        <v>34</v>
      </c>
      <c r="E78" s="49" t="s">
        <v>34</v>
      </c>
      <c r="F78" s="49" t="s">
        <v>34</v>
      </c>
      <c r="G78" s="19"/>
      <c r="H78" s="2"/>
      <c r="I78" s="2"/>
      <c r="J78" s="2"/>
    </row>
    <row r="79" spans="1:10" ht="15" customHeight="1">
      <c r="A79" s="24">
        <v>75</v>
      </c>
      <c r="B79" s="48" t="s">
        <v>34</v>
      </c>
      <c r="C79" s="49" t="s">
        <v>34</v>
      </c>
      <c r="D79" s="49" t="s">
        <v>34</v>
      </c>
      <c r="E79" s="49" t="s">
        <v>34</v>
      </c>
      <c r="F79" s="49" t="s">
        <v>34</v>
      </c>
      <c r="G79" s="19"/>
      <c r="H79" s="2"/>
      <c r="I79" s="2"/>
      <c r="J79" s="2"/>
    </row>
    <row r="80" spans="1:10" ht="15" customHeight="1">
      <c r="A80" s="24">
        <v>76</v>
      </c>
      <c r="B80" s="48" t="s">
        <v>34</v>
      </c>
      <c r="C80" s="49" t="s">
        <v>34</v>
      </c>
      <c r="D80" s="49" t="s">
        <v>34</v>
      </c>
      <c r="E80" s="49" t="s">
        <v>34</v>
      </c>
      <c r="F80" s="49" t="s">
        <v>34</v>
      </c>
      <c r="G80" s="19"/>
      <c r="H80" s="2"/>
      <c r="I80" s="2"/>
      <c r="J80" s="2"/>
    </row>
    <row r="81" spans="1:10" ht="15" customHeight="1">
      <c r="A81" s="24">
        <v>77</v>
      </c>
      <c r="B81" s="48" t="s">
        <v>34</v>
      </c>
      <c r="C81" s="49" t="s">
        <v>34</v>
      </c>
      <c r="D81" s="49" t="s">
        <v>34</v>
      </c>
      <c r="E81" s="49" t="s">
        <v>34</v>
      </c>
      <c r="F81" s="49" t="s">
        <v>34</v>
      </c>
      <c r="G81" s="19"/>
      <c r="H81" s="2"/>
      <c r="I81" s="2"/>
      <c r="J81" s="2"/>
    </row>
    <row r="82" spans="1:10" ht="15" customHeight="1">
      <c r="A82" s="24">
        <v>78</v>
      </c>
      <c r="B82" s="48" t="s">
        <v>34</v>
      </c>
      <c r="C82" s="49" t="s">
        <v>34</v>
      </c>
      <c r="D82" s="49" t="s">
        <v>34</v>
      </c>
      <c r="E82" s="49" t="s">
        <v>34</v>
      </c>
      <c r="F82" s="49" t="s">
        <v>34</v>
      </c>
      <c r="G82" s="19"/>
      <c r="H82" s="2"/>
      <c r="I82" s="2"/>
      <c r="J82" s="2"/>
    </row>
    <row r="83" spans="1:10" ht="15" customHeight="1">
      <c r="A83" s="24">
        <v>79</v>
      </c>
      <c r="B83" s="48" t="s">
        <v>34</v>
      </c>
      <c r="C83" s="49" t="s">
        <v>34</v>
      </c>
      <c r="D83" s="49" t="s">
        <v>34</v>
      </c>
      <c r="E83" s="49" t="s">
        <v>34</v>
      </c>
      <c r="F83" s="49" t="s">
        <v>34</v>
      </c>
      <c r="G83" s="19"/>
      <c r="H83" s="2"/>
      <c r="I83" s="2"/>
      <c r="J83" s="2"/>
    </row>
  </sheetData>
  <phoneticPr fontId="19" type="noConversion"/>
  <pageMargins left="0.7" right="0.7" top="0.75" bottom="0.75" header="0.3" footer="0.3"/>
  <pageSetup orientation="portrait"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83"/>
  <sheetViews>
    <sheetView showGridLines="0" workbookViewId="0">
      <selection activeCell="E23" sqref="E23"/>
    </sheetView>
  </sheetViews>
  <sheetFormatPr defaultColWidth="8.85546875" defaultRowHeight="15" customHeight="1"/>
  <cols>
    <col min="1" max="1" width="11.42578125" style="1" customWidth="1"/>
    <col min="2" max="2" width="53.42578125" style="1" customWidth="1"/>
    <col min="3" max="6" width="22.5703125" style="1" customWidth="1"/>
    <col min="7" max="256" width="8.85546875" style="1" customWidth="1"/>
  </cols>
  <sheetData>
    <row r="1" spans="1:11" ht="15" customHeight="1">
      <c r="A1" s="35" t="s">
        <v>35</v>
      </c>
      <c r="B1" s="91" t="s">
        <v>153</v>
      </c>
      <c r="C1" s="18"/>
      <c r="D1" s="18"/>
      <c r="E1" s="18"/>
      <c r="F1" s="18"/>
      <c r="G1" s="2"/>
      <c r="H1" s="2"/>
      <c r="I1" s="2"/>
      <c r="J1" s="2"/>
      <c r="K1" s="2"/>
    </row>
    <row r="2" spans="1:11" ht="15" customHeight="1">
      <c r="A2" s="37"/>
      <c r="B2" s="38"/>
      <c r="C2" s="13" t="s">
        <v>36</v>
      </c>
      <c r="D2" s="13" t="s">
        <v>37</v>
      </c>
      <c r="E2" s="13" t="s">
        <v>38</v>
      </c>
      <c r="F2" s="13" t="s">
        <v>39</v>
      </c>
      <c r="G2" s="19"/>
      <c r="H2" s="2"/>
      <c r="I2" s="2"/>
      <c r="J2" s="2"/>
      <c r="K2" s="2"/>
    </row>
    <row r="3" spans="1:11" ht="76.5" customHeight="1">
      <c r="A3" s="50" t="s">
        <v>40</v>
      </c>
      <c r="B3" s="40" t="s">
        <v>28</v>
      </c>
      <c r="C3" s="41" t="s">
        <v>41</v>
      </c>
      <c r="D3" s="41" t="s">
        <v>42</v>
      </c>
      <c r="E3" s="41" t="s">
        <v>43</v>
      </c>
      <c r="F3" s="41" t="s">
        <v>44</v>
      </c>
      <c r="G3" s="19"/>
      <c r="H3" s="2"/>
      <c r="I3" s="2"/>
      <c r="J3" s="2"/>
      <c r="K3" s="2"/>
    </row>
    <row r="4" spans="1:11" ht="15" customHeight="1">
      <c r="A4" s="42"/>
      <c r="B4" s="43"/>
      <c r="C4" s="44" t="s">
        <v>4</v>
      </c>
      <c r="D4" s="45" t="s">
        <v>4</v>
      </c>
      <c r="E4" s="45" t="s">
        <v>4</v>
      </c>
      <c r="F4" s="45" t="s">
        <v>4</v>
      </c>
      <c r="G4" s="19"/>
      <c r="H4" s="2"/>
      <c r="I4" s="2"/>
      <c r="J4" s="2"/>
      <c r="K4" s="2"/>
    </row>
    <row r="5" spans="1:11" ht="15" customHeight="1">
      <c r="A5" s="32">
        <v>1</v>
      </c>
      <c r="B5" s="1" t="s">
        <v>160</v>
      </c>
      <c r="C5" s="49" t="s">
        <v>34</v>
      </c>
      <c r="D5" s="49" t="s">
        <v>34</v>
      </c>
      <c r="E5" s="49" t="s">
        <v>34</v>
      </c>
      <c r="F5" s="49" t="s">
        <v>34</v>
      </c>
      <c r="G5" s="19"/>
      <c r="H5" s="2"/>
      <c r="I5" s="2"/>
      <c r="J5" s="2"/>
      <c r="K5" s="2"/>
    </row>
    <row r="6" spans="1:11" ht="15" customHeight="1">
      <c r="A6" s="32">
        <v>2</v>
      </c>
      <c r="B6" s="76" t="s">
        <v>157</v>
      </c>
      <c r="C6" s="49" t="s">
        <v>34</v>
      </c>
      <c r="D6" s="49" t="s">
        <v>34</v>
      </c>
      <c r="E6" s="49" t="s">
        <v>34</v>
      </c>
      <c r="F6" s="49" t="s">
        <v>34</v>
      </c>
      <c r="G6" s="19"/>
      <c r="H6" s="2"/>
      <c r="I6" s="2"/>
      <c r="J6" s="2"/>
      <c r="K6" s="2"/>
    </row>
    <row r="7" spans="1:11" ht="15" customHeight="1">
      <c r="A7" s="32">
        <v>3</v>
      </c>
      <c r="B7" s="76" t="s">
        <v>161</v>
      </c>
      <c r="C7" s="49" t="s">
        <v>34</v>
      </c>
      <c r="D7" s="49" t="s">
        <v>34</v>
      </c>
      <c r="E7" s="49" t="s">
        <v>34</v>
      </c>
      <c r="F7" s="49" t="s">
        <v>34</v>
      </c>
      <c r="G7" s="19"/>
      <c r="H7" s="2"/>
      <c r="I7" s="2"/>
      <c r="J7" s="2"/>
      <c r="K7" s="2"/>
    </row>
    <row r="8" spans="1:11" ht="15" customHeight="1">
      <c r="A8" s="32">
        <v>4</v>
      </c>
      <c r="B8" s="77" t="s">
        <v>31</v>
      </c>
      <c r="C8" s="49" t="s">
        <v>34</v>
      </c>
      <c r="D8" s="49" t="s">
        <v>34</v>
      </c>
      <c r="E8" s="49" t="s">
        <v>34</v>
      </c>
      <c r="F8" s="49" t="s">
        <v>34</v>
      </c>
      <c r="G8" s="19"/>
      <c r="H8" s="2"/>
      <c r="I8" s="2"/>
      <c r="J8" s="2"/>
      <c r="K8" s="2"/>
    </row>
    <row r="9" spans="1:11" ht="15" customHeight="1">
      <c r="A9" s="32">
        <v>5</v>
      </c>
      <c r="B9" s="77" t="s">
        <v>79</v>
      </c>
      <c r="C9" s="49" t="s">
        <v>34</v>
      </c>
      <c r="D9" s="49" t="s">
        <v>34</v>
      </c>
      <c r="E9" s="49" t="s">
        <v>34</v>
      </c>
      <c r="F9" s="49" t="s">
        <v>34</v>
      </c>
      <c r="G9" s="19"/>
      <c r="H9" s="2"/>
      <c r="I9" s="2"/>
      <c r="J9" s="2"/>
      <c r="K9" s="2"/>
    </row>
    <row r="10" spans="1:11" ht="15" customHeight="1">
      <c r="A10" s="32">
        <v>6</v>
      </c>
      <c r="B10" s="77" t="s">
        <v>32</v>
      </c>
      <c r="C10" s="49" t="s">
        <v>34</v>
      </c>
      <c r="D10" s="49" t="s">
        <v>34</v>
      </c>
      <c r="E10" s="49" t="s">
        <v>34</v>
      </c>
      <c r="F10" s="49" t="s">
        <v>34</v>
      </c>
      <c r="G10" s="19"/>
      <c r="H10" s="2"/>
      <c r="I10" s="2"/>
      <c r="J10" s="2"/>
      <c r="K10" s="46">
        <v>0</v>
      </c>
    </row>
    <row r="11" spans="1:11" ht="15" customHeight="1">
      <c r="A11" s="32">
        <v>7</v>
      </c>
      <c r="B11" s="77" t="s">
        <v>33</v>
      </c>
      <c r="C11" s="49" t="s">
        <v>34</v>
      </c>
      <c r="D11" s="49" t="s">
        <v>34</v>
      </c>
      <c r="E11" s="49" t="s">
        <v>34</v>
      </c>
      <c r="F11" s="49" t="s">
        <v>34</v>
      </c>
      <c r="G11" s="19"/>
      <c r="H11" s="2"/>
      <c r="I11" s="2"/>
      <c r="J11" s="2"/>
      <c r="K11" s="46">
        <v>1</v>
      </c>
    </row>
    <row r="12" spans="1:11" ht="15" customHeight="1">
      <c r="A12" s="32">
        <v>8</v>
      </c>
      <c r="B12" s="78" t="s">
        <v>80</v>
      </c>
      <c r="C12" s="49" t="s">
        <v>34</v>
      </c>
      <c r="D12" s="49" t="s">
        <v>34</v>
      </c>
      <c r="E12" s="49" t="s">
        <v>34</v>
      </c>
      <c r="F12" s="49" t="s">
        <v>34</v>
      </c>
      <c r="G12" s="19"/>
      <c r="H12" s="2"/>
      <c r="I12" s="2"/>
      <c r="J12" s="2"/>
      <c r="K12" s="47"/>
    </row>
    <row r="13" spans="1:11" ht="15" customHeight="1">
      <c r="A13" s="32">
        <v>9</v>
      </c>
      <c r="B13" s="78" t="s">
        <v>81</v>
      </c>
      <c r="C13" s="49" t="s">
        <v>34</v>
      </c>
      <c r="D13" s="49" t="s">
        <v>34</v>
      </c>
      <c r="E13" s="49" t="s">
        <v>34</v>
      </c>
      <c r="F13" s="49" t="s">
        <v>34</v>
      </c>
      <c r="G13" s="19"/>
      <c r="H13" s="2"/>
      <c r="I13" s="2"/>
      <c r="J13" s="2"/>
      <c r="K13" s="2"/>
    </row>
    <row r="14" spans="1:11" ht="15" customHeight="1">
      <c r="A14" s="32">
        <v>10</v>
      </c>
      <c r="B14" s="78" t="s">
        <v>82</v>
      </c>
      <c r="C14" s="49" t="s">
        <v>34</v>
      </c>
      <c r="D14" s="49" t="s">
        <v>34</v>
      </c>
      <c r="E14" s="49" t="s">
        <v>34</v>
      </c>
      <c r="F14" s="49" t="s">
        <v>34</v>
      </c>
      <c r="G14" s="19"/>
      <c r="H14" s="2"/>
      <c r="I14" s="2"/>
      <c r="J14" s="2"/>
      <c r="K14" s="2"/>
    </row>
    <row r="15" spans="1:11" ht="15" customHeight="1">
      <c r="A15" s="32">
        <v>11</v>
      </c>
      <c r="B15" s="78" t="s">
        <v>83</v>
      </c>
      <c r="C15" s="49" t="s">
        <v>34</v>
      </c>
      <c r="D15" s="49" t="s">
        <v>34</v>
      </c>
      <c r="E15" s="49" t="s">
        <v>34</v>
      </c>
      <c r="F15" s="49" t="s">
        <v>34</v>
      </c>
      <c r="G15" s="19"/>
      <c r="H15" s="2"/>
      <c r="I15" s="2"/>
      <c r="J15" s="2"/>
      <c r="K15" s="2"/>
    </row>
    <row r="16" spans="1:11" ht="15" customHeight="1">
      <c r="A16" s="32">
        <v>12</v>
      </c>
      <c r="B16" s="78" t="s">
        <v>84</v>
      </c>
      <c r="C16" s="49" t="s">
        <v>34</v>
      </c>
      <c r="D16" s="49" t="s">
        <v>34</v>
      </c>
      <c r="E16" s="49" t="s">
        <v>34</v>
      </c>
      <c r="F16" s="49" t="s">
        <v>34</v>
      </c>
      <c r="G16" s="19"/>
      <c r="H16" s="2"/>
      <c r="I16" s="2"/>
      <c r="J16" s="2"/>
      <c r="K16" s="2"/>
    </row>
    <row r="17" spans="1:11" ht="15" customHeight="1">
      <c r="A17" s="32">
        <v>13</v>
      </c>
      <c r="B17" s="78" t="s">
        <v>85</v>
      </c>
      <c r="C17" s="49" t="s">
        <v>34</v>
      </c>
      <c r="D17" s="49" t="s">
        <v>34</v>
      </c>
      <c r="E17" s="49" t="s">
        <v>34</v>
      </c>
      <c r="F17" s="49" t="s">
        <v>34</v>
      </c>
      <c r="G17" s="19"/>
      <c r="H17" s="2"/>
      <c r="I17" s="2"/>
      <c r="J17" s="2"/>
      <c r="K17" s="2"/>
    </row>
    <row r="18" spans="1:11" ht="15" customHeight="1">
      <c r="A18" s="32">
        <v>14</v>
      </c>
      <c r="B18" s="79" t="s">
        <v>86</v>
      </c>
      <c r="C18" s="49" t="s">
        <v>34</v>
      </c>
      <c r="D18" s="49" t="s">
        <v>34</v>
      </c>
      <c r="E18" s="49" t="s">
        <v>34</v>
      </c>
      <c r="F18" s="49" t="s">
        <v>34</v>
      </c>
      <c r="G18" s="19"/>
      <c r="H18" s="2"/>
      <c r="I18" s="2"/>
      <c r="J18" s="2"/>
      <c r="K18" s="2"/>
    </row>
    <row r="19" spans="1:11" ht="15" customHeight="1">
      <c r="A19" s="32">
        <v>15</v>
      </c>
      <c r="B19" s="80" t="s">
        <v>87</v>
      </c>
      <c r="C19" s="49" t="s">
        <v>34</v>
      </c>
      <c r="D19" s="49" t="s">
        <v>34</v>
      </c>
      <c r="E19" s="49" t="s">
        <v>34</v>
      </c>
      <c r="F19" s="49" t="s">
        <v>34</v>
      </c>
      <c r="G19" s="19"/>
      <c r="H19" s="2"/>
      <c r="I19" s="2"/>
      <c r="J19" s="2"/>
      <c r="K19" s="2"/>
    </row>
    <row r="20" spans="1:11" ht="15" customHeight="1">
      <c r="A20" s="32">
        <v>16</v>
      </c>
      <c r="B20" s="79" t="s">
        <v>88</v>
      </c>
      <c r="C20" s="49" t="s">
        <v>34</v>
      </c>
      <c r="D20" s="49" t="s">
        <v>34</v>
      </c>
      <c r="E20" s="49" t="s">
        <v>34</v>
      </c>
      <c r="F20" s="49" t="s">
        <v>34</v>
      </c>
      <c r="G20" s="19"/>
      <c r="H20" s="2"/>
      <c r="I20" s="2"/>
      <c r="J20" s="2"/>
      <c r="K20" s="2"/>
    </row>
    <row r="21" spans="1:11" ht="15" customHeight="1">
      <c r="A21" s="32">
        <v>17</v>
      </c>
      <c r="B21" s="79" t="s">
        <v>89</v>
      </c>
      <c r="C21" s="49" t="s">
        <v>34</v>
      </c>
      <c r="D21" s="49" t="s">
        <v>34</v>
      </c>
      <c r="E21" s="49" t="s">
        <v>34</v>
      </c>
      <c r="F21" s="49" t="s">
        <v>34</v>
      </c>
      <c r="G21" s="19"/>
      <c r="H21" s="2"/>
      <c r="I21" s="2"/>
      <c r="J21" s="2"/>
      <c r="K21" s="2"/>
    </row>
    <row r="22" spans="1:11" ht="15" customHeight="1">
      <c r="A22" s="32">
        <v>18</v>
      </c>
      <c r="B22" s="79" t="s">
        <v>90</v>
      </c>
      <c r="C22" s="49" t="s">
        <v>34</v>
      </c>
      <c r="D22" s="49" t="s">
        <v>34</v>
      </c>
      <c r="E22" s="49" t="s">
        <v>34</v>
      </c>
      <c r="F22" s="49" t="s">
        <v>34</v>
      </c>
      <c r="G22" s="19"/>
      <c r="H22" s="2"/>
      <c r="I22" s="2"/>
      <c r="J22" s="2"/>
      <c r="K22" s="2"/>
    </row>
    <row r="23" spans="1:11" ht="15" customHeight="1">
      <c r="A23" s="32">
        <v>19</v>
      </c>
      <c r="B23" s="79" t="s">
        <v>91</v>
      </c>
      <c r="C23" s="49" t="s">
        <v>34</v>
      </c>
      <c r="D23" s="49" t="s">
        <v>34</v>
      </c>
      <c r="E23" s="49" t="s">
        <v>34</v>
      </c>
      <c r="F23" s="49" t="s">
        <v>34</v>
      </c>
      <c r="G23" s="19"/>
      <c r="H23" s="2"/>
      <c r="I23" s="2"/>
      <c r="J23" s="2"/>
      <c r="K23" s="2"/>
    </row>
    <row r="24" spans="1:11" ht="15" customHeight="1">
      <c r="A24" s="32">
        <v>20</v>
      </c>
      <c r="B24" s="81" t="s">
        <v>92</v>
      </c>
      <c r="C24" s="49" t="s">
        <v>34</v>
      </c>
      <c r="D24" s="49" t="s">
        <v>34</v>
      </c>
      <c r="E24" s="49" t="s">
        <v>34</v>
      </c>
      <c r="F24" s="49" t="s">
        <v>34</v>
      </c>
      <c r="G24" s="19"/>
      <c r="H24" s="2"/>
      <c r="I24" s="2"/>
      <c r="J24" s="2"/>
      <c r="K24" s="2"/>
    </row>
    <row r="25" spans="1:11" ht="15" customHeight="1">
      <c r="A25" s="32">
        <v>21</v>
      </c>
      <c r="B25" s="82" t="s">
        <v>93</v>
      </c>
      <c r="C25" s="49" t="s">
        <v>34</v>
      </c>
      <c r="D25" s="49" t="s">
        <v>34</v>
      </c>
      <c r="E25" s="49" t="s">
        <v>34</v>
      </c>
      <c r="F25" s="49" t="s">
        <v>34</v>
      </c>
      <c r="G25" s="19"/>
      <c r="H25" s="2"/>
      <c r="I25" s="2"/>
      <c r="J25" s="2"/>
      <c r="K25" s="2"/>
    </row>
    <row r="26" spans="1:11" ht="15" customHeight="1">
      <c r="A26" s="32">
        <v>22</v>
      </c>
      <c r="B26" s="81" t="s">
        <v>94</v>
      </c>
      <c r="C26" s="49" t="s">
        <v>34</v>
      </c>
      <c r="D26" s="49" t="s">
        <v>34</v>
      </c>
      <c r="E26" s="49" t="s">
        <v>34</v>
      </c>
      <c r="F26" s="49" t="s">
        <v>34</v>
      </c>
      <c r="G26" s="19"/>
      <c r="H26" s="2"/>
      <c r="I26" s="2"/>
      <c r="J26" s="2"/>
      <c r="K26" s="2"/>
    </row>
    <row r="27" spans="1:11" ht="15" customHeight="1">
      <c r="A27" s="32">
        <v>23</v>
      </c>
      <c r="B27" s="81" t="s">
        <v>95</v>
      </c>
      <c r="C27" s="49" t="s">
        <v>34</v>
      </c>
      <c r="D27" s="49" t="s">
        <v>34</v>
      </c>
      <c r="E27" s="49" t="s">
        <v>34</v>
      </c>
      <c r="F27" s="49" t="s">
        <v>34</v>
      </c>
      <c r="G27" s="19"/>
      <c r="H27" s="2"/>
      <c r="I27" s="2"/>
      <c r="J27" s="2"/>
      <c r="K27" s="2"/>
    </row>
    <row r="28" spans="1:11" ht="15" customHeight="1">
      <c r="A28" s="32">
        <v>24</v>
      </c>
      <c r="B28" s="81" t="s">
        <v>96</v>
      </c>
      <c r="C28" s="49" t="s">
        <v>34</v>
      </c>
      <c r="D28" s="49" t="s">
        <v>34</v>
      </c>
      <c r="E28" s="49" t="s">
        <v>34</v>
      </c>
      <c r="F28" s="49" t="s">
        <v>34</v>
      </c>
      <c r="G28" s="19"/>
      <c r="H28" s="2"/>
      <c r="I28" s="2"/>
      <c r="J28" s="2"/>
      <c r="K28" s="2"/>
    </row>
    <row r="29" spans="1:11" ht="15" customHeight="1">
      <c r="A29" s="32">
        <v>25</v>
      </c>
      <c r="B29" s="81" t="s">
        <v>97</v>
      </c>
      <c r="C29" s="49" t="s">
        <v>34</v>
      </c>
      <c r="D29" s="49" t="s">
        <v>34</v>
      </c>
      <c r="E29" s="49" t="s">
        <v>34</v>
      </c>
      <c r="F29" s="49" t="s">
        <v>34</v>
      </c>
      <c r="G29" s="19"/>
      <c r="H29" s="2"/>
      <c r="I29" s="2"/>
      <c r="J29" s="2"/>
      <c r="K29" s="2"/>
    </row>
    <row r="30" spans="1:11" ht="15" customHeight="1">
      <c r="A30" s="32">
        <v>26</v>
      </c>
      <c r="B30" s="83" t="s">
        <v>98</v>
      </c>
      <c r="C30" s="49" t="s">
        <v>34</v>
      </c>
      <c r="D30" s="49" t="s">
        <v>34</v>
      </c>
      <c r="E30" s="49" t="s">
        <v>34</v>
      </c>
      <c r="F30" s="49" t="s">
        <v>34</v>
      </c>
      <c r="G30" s="19"/>
      <c r="H30" s="2"/>
      <c r="I30" s="2"/>
      <c r="J30" s="2"/>
      <c r="K30" s="2"/>
    </row>
    <row r="31" spans="1:11" ht="15" customHeight="1">
      <c r="A31" s="32">
        <v>27</v>
      </c>
      <c r="B31" s="84" t="s">
        <v>99</v>
      </c>
      <c r="C31" s="49" t="s">
        <v>34</v>
      </c>
      <c r="D31" s="49" t="s">
        <v>34</v>
      </c>
      <c r="E31" s="49" t="s">
        <v>34</v>
      </c>
      <c r="F31" s="49" t="s">
        <v>34</v>
      </c>
      <c r="G31" s="19"/>
      <c r="H31" s="2"/>
      <c r="I31" s="2"/>
      <c r="J31" s="2"/>
      <c r="K31" s="2"/>
    </row>
    <row r="32" spans="1:11" ht="15" customHeight="1">
      <c r="A32" s="32">
        <v>28</v>
      </c>
      <c r="B32" s="83" t="s">
        <v>100</v>
      </c>
      <c r="C32" s="49" t="s">
        <v>34</v>
      </c>
      <c r="D32" s="49" t="s">
        <v>34</v>
      </c>
      <c r="E32" s="49" t="s">
        <v>34</v>
      </c>
      <c r="F32" s="49" t="s">
        <v>34</v>
      </c>
      <c r="G32" s="19"/>
      <c r="H32" s="2"/>
      <c r="I32" s="2"/>
      <c r="J32" s="2"/>
      <c r="K32" s="2"/>
    </row>
    <row r="33" spans="1:11" ht="15" customHeight="1">
      <c r="A33" s="32">
        <v>29</v>
      </c>
      <c r="B33" s="83" t="s">
        <v>101</v>
      </c>
      <c r="C33" s="49" t="s">
        <v>34</v>
      </c>
      <c r="D33" s="49" t="s">
        <v>34</v>
      </c>
      <c r="E33" s="49" t="s">
        <v>34</v>
      </c>
      <c r="F33" s="49" t="s">
        <v>34</v>
      </c>
      <c r="G33" s="19"/>
      <c r="H33" s="2"/>
      <c r="I33" s="2"/>
      <c r="J33" s="2"/>
      <c r="K33" s="2"/>
    </row>
    <row r="34" spans="1:11" ht="15" customHeight="1">
      <c r="A34" s="32">
        <v>30</v>
      </c>
      <c r="B34" s="83" t="s">
        <v>102</v>
      </c>
      <c r="C34" s="49" t="s">
        <v>34</v>
      </c>
      <c r="D34" s="49" t="s">
        <v>34</v>
      </c>
      <c r="E34" s="49" t="s">
        <v>34</v>
      </c>
      <c r="F34" s="49" t="s">
        <v>34</v>
      </c>
      <c r="G34" s="19"/>
      <c r="H34" s="2"/>
      <c r="I34" s="2"/>
      <c r="J34" s="2"/>
      <c r="K34" s="2"/>
    </row>
    <row r="35" spans="1:11" ht="15" customHeight="1">
      <c r="A35" s="32">
        <v>31</v>
      </c>
      <c r="B35" s="83" t="s">
        <v>103</v>
      </c>
      <c r="C35" s="49" t="s">
        <v>34</v>
      </c>
      <c r="D35" s="49" t="s">
        <v>34</v>
      </c>
      <c r="E35" s="49" t="s">
        <v>34</v>
      </c>
      <c r="F35" s="49" t="s">
        <v>34</v>
      </c>
      <c r="G35" s="19"/>
      <c r="H35" s="2"/>
      <c r="I35" s="2"/>
      <c r="J35" s="2"/>
      <c r="K35" s="2"/>
    </row>
    <row r="36" spans="1:11" ht="15" customHeight="1">
      <c r="A36" s="32">
        <v>32</v>
      </c>
      <c r="B36" s="83" t="s">
        <v>104</v>
      </c>
      <c r="C36" s="49" t="s">
        <v>34</v>
      </c>
      <c r="D36" s="49" t="s">
        <v>34</v>
      </c>
      <c r="E36" s="49" t="s">
        <v>34</v>
      </c>
      <c r="F36" s="49" t="s">
        <v>34</v>
      </c>
      <c r="G36" s="19"/>
      <c r="H36" s="2"/>
      <c r="I36" s="2"/>
      <c r="J36" s="2"/>
      <c r="K36" s="2"/>
    </row>
    <row r="37" spans="1:11" ht="15" customHeight="1">
      <c r="A37" s="32">
        <v>33</v>
      </c>
      <c r="B37" s="84" t="s">
        <v>105</v>
      </c>
      <c r="C37" s="49" t="s">
        <v>34</v>
      </c>
      <c r="D37" s="49" t="s">
        <v>34</v>
      </c>
      <c r="E37" s="49" t="s">
        <v>34</v>
      </c>
      <c r="F37" s="49" t="s">
        <v>34</v>
      </c>
      <c r="G37" s="19"/>
      <c r="H37" s="2"/>
      <c r="I37" s="2"/>
      <c r="J37" s="2"/>
      <c r="K37" s="2"/>
    </row>
    <row r="38" spans="1:11" ht="15" customHeight="1">
      <c r="A38" s="32">
        <v>34</v>
      </c>
      <c r="B38" s="83" t="s">
        <v>106</v>
      </c>
      <c r="C38" s="49" t="s">
        <v>34</v>
      </c>
      <c r="D38" s="49" t="s">
        <v>34</v>
      </c>
      <c r="E38" s="49" t="s">
        <v>34</v>
      </c>
      <c r="F38" s="49" t="s">
        <v>34</v>
      </c>
      <c r="G38" s="19"/>
      <c r="H38" s="2"/>
      <c r="I38" s="2"/>
      <c r="J38" s="2"/>
      <c r="K38" s="2"/>
    </row>
    <row r="39" spans="1:11" ht="15" customHeight="1">
      <c r="A39" s="32">
        <v>35</v>
      </c>
      <c r="B39" s="83" t="s">
        <v>107</v>
      </c>
      <c r="C39" s="49" t="s">
        <v>34</v>
      </c>
      <c r="D39" s="49" t="s">
        <v>34</v>
      </c>
      <c r="E39" s="49" t="s">
        <v>34</v>
      </c>
      <c r="F39" s="49" t="s">
        <v>34</v>
      </c>
      <c r="G39" s="19"/>
      <c r="H39" s="2"/>
      <c r="I39" s="2"/>
      <c r="J39" s="2"/>
      <c r="K39" s="2"/>
    </row>
    <row r="40" spans="1:11" ht="15" customHeight="1">
      <c r="A40" s="32">
        <v>36</v>
      </c>
      <c r="B40" s="83" t="s">
        <v>108</v>
      </c>
      <c r="C40" s="49" t="s">
        <v>34</v>
      </c>
      <c r="D40" s="49" t="s">
        <v>34</v>
      </c>
      <c r="E40" s="49" t="s">
        <v>34</v>
      </c>
      <c r="F40" s="49" t="s">
        <v>34</v>
      </c>
      <c r="G40" s="19"/>
      <c r="H40" s="2"/>
      <c r="I40" s="2"/>
      <c r="J40" s="2"/>
      <c r="K40" s="2"/>
    </row>
    <row r="41" spans="1:11" ht="15" customHeight="1">
      <c r="A41" s="32">
        <v>37</v>
      </c>
      <c r="B41" s="83" t="s">
        <v>109</v>
      </c>
      <c r="C41" s="49" t="s">
        <v>34</v>
      </c>
      <c r="D41" s="49" t="s">
        <v>34</v>
      </c>
      <c r="E41" s="49" t="s">
        <v>34</v>
      </c>
      <c r="F41" s="49" t="s">
        <v>34</v>
      </c>
      <c r="G41" s="19"/>
      <c r="H41" s="2"/>
      <c r="I41" s="2"/>
      <c r="J41" s="2"/>
      <c r="K41" s="2"/>
    </row>
    <row r="42" spans="1:11" ht="15" customHeight="1">
      <c r="A42" s="24"/>
      <c r="B42" s="48"/>
      <c r="C42" s="49" t="s">
        <v>34</v>
      </c>
      <c r="D42" s="49" t="s">
        <v>34</v>
      </c>
      <c r="E42" s="49" t="s">
        <v>34</v>
      </c>
      <c r="F42" s="49" t="s">
        <v>34</v>
      </c>
      <c r="G42" s="19"/>
      <c r="H42" s="2"/>
      <c r="I42" s="2"/>
      <c r="J42" s="2"/>
      <c r="K42" s="2"/>
    </row>
    <row r="43" spans="1:11" ht="15" customHeight="1">
      <c r="A43" s="23"/>
      <c r="B43" s="48" t="str">
        <f>'Measure Info'!B50</f>
        <v>-</v>
      </c>
      <c r="C43" s="49" t="s">
        <v>34</v>
      </c>
      <c r="D43" s="49" t="s">
        <v>34</v>
      </c>
      <c r="E43" s="49" t="s">
        <v>34</v>
      </c>
      <c r="F43" s="49" t="s">
        <v>34</v>
      </c>
      <c r="G43" s="19"/>
      <c r="H43" s="2"/>
      <c r="I43" s="2"/>
      <c r="J43" s="2"/>
      <c r="K43" s="2"/>
    </row>
    <row r="44" spans="1:11" ht="15" customHeight="1">
      <c r="A44" s="23"/>
      <c r="B44" s="48" t="str">
        <f>'Measure Info'!B51</f>
        <v>-</v>
      </c>
      <c r="C44" s="49" t="s">
        <v>34</v>
      </c>
      <c r="D44" s="49" t="s">
        <v>34</v>
      </c>
      <c r="E44" s="49" t="s">
        <v>34</v>
      </c>
      <c r="F44" s="49" t="s">
        <v>34</v>
      </c>
      <c r="G44" s="19"/>
      <c r="H44" s="2"/>
      <c r="I44" s="2"/>
      <c r="J44" s="2"/>
      <c r="K44" s="2"/>
    </row>
    <row r="45" spans="1:11" ht="15" customHeight="1">
      <c r="A45" s="23"/>
      <c r="B45" s="48" t="str">
        <f>'Measure Info'!B52</f>
        <v>-</v>
      </c>
      <c r="C45" s="49" t="s">
        <v>34</v>
      </c>
      <c r="D45" s="49" t="s">
        <v>34</v>
      </c>
      <c r="E45" s="49" t="s">
        <v>34</v>
      </c>
      <c r="F45" s="49" t="s">
        <v>34</v>
      </c>
      <c r="G45" s="19"/>
      <c r="H45" s="2"/>
      <c r="I45" s="2"/>
      <c r="J45" s="2"/>
      <c r="K45" s="2"/>
    </row>
    <row r="46" spans="1:11" ht="15" customHeight="1">
      <c r="A46" s="23"/>
      <c r="B46" s="48" t="str">
        <f>'Measure Info'!B53</f>
        <v>-</v>
      </c>
      <c r="C46" s="49" t="s">
        <v>34</v>
      </c>
      <c r="D46" s="49" t="s">
        <v>34</v>
      </c>
      <c r="E46" s="49" t="s">
        <v>34</v>
      </c>
      <c r="F46" s="49" t="s">
        <v>34</v>
      </c>
      <c r="G46" s="19"/>
      <c r="H46" s="2"/>
      <c r="I46" s="2"/>
      <c r="J46" s="2"/>
      <c r="K46" s="2"/>
    </row>
    <row r="47" spans="1:11" ht="15" customHeight="1">
      <c r="A47" s="23"/>
      <c r="B47" s="48" t="str">
        <f>'Measure Info'!B54</f>
        <v>-</v>
      </c>
      <c r="C47" s="49" t="s">
        <v>34</v>
      </c>
      <c r="D47" s="49" t="s">
        <v>34</v>
      </c>
      <c r="E47" s="49" t="s">
        <v>34</v>
      </c>
      <c r="F47" s="49" t="s">
        <v>34</v>
      </c>
      <c r="G47" s="19"/>
      <c r="H47" s="2"/>
      <c r="I47" s="2"/>
      <c r="J47" s="2"/>
      <c r="K47" s="2"/>
    </row>
    <row r="48" spans="1:11" ht="15" customHeight="1">
      <c r="A48" s="23"/>
      <c r="B48" s="48" t="str">
        <f>'Measure Info'!B55</f>
        <v>-</v>
      </c>
      <c r="C48" s="49" t="s">
        <v>34</v>
      </c>
      <c r="D48" s="49" t="s">
        <v>34</v>
      </c>
      <c r="E48" s="49" t="s">
        <v>34</v>
      </c>
      <c r="F48" s="49" t="s">
        <v>34</v>
      </c>
      <c r="G48" s="19"/>
      <c r="H48" s="2"/>
      <c r="I48" s="2"/>
      <c r="J48" s="2"/>
      <c r="K48" s="2"/>
    </row>
    <row r="49" spans="1:11" ht="15" customHeight="1">
      <c r="A49" s="23"/>
      <c r="B49" s="48" t="str">
        <f>'Measure Info'!B56</f>
        <v>-</v>
      </c>
      <c r="C49" s="49" t="s">
        <v>34</v>
      </c>
      <c r="D49" s="49" t="s">
        <v>34</v>
      </c>
      <c r="E49" s="49" t="s">
        <v>34</v>
      </c>
      <c r="F49" s="49" t="s">
        <v>34</v>
      </c>
      <c r="G49" s="19"/>
      <c r="H49" s="2"/>
      <c r="I49" s="2"/>
      <c r="J49" s="2"/>
      <c r="K49" s="2"/>
    </row>
    <row r="50" spans="1:11" ht="15" customHeight="1">
      <c r="A50" s="23"/>
      <c r="B50" s="48" t="str">
        <f>'Measure Info'!B57</f>
        <v>-</v>
      </c>
      <c r="C50" s="49" t="s">
        <v>34</v>
      </c>
      <c r="D50" s="49" t="s">
        <v>34</v>
      </c>
      <c r="E50" s="49" t="s">
        <v>34</v>
      </c>
      <c r="F50" s="49" t="s">
        <v>34</v>
      </c>
      <c r="G50" s="19"/>
      <c r="H50" s="2"/>
      <c r="I50" s="2"/>
      <c r="J50" s="2"/>
      <c r="K50" s="2"/>
    </row>
    <row r="51" spans="1:11" ht="15" customHeight="1">
      <c r="A51" s="23"/>
      <c r="B51" s="48" t="str">
        <f>'Measure Info'!B58</f>
        <v>-</v>
      </c>
      <c r="C51" s="49" t="s">
        <v>34</v>
      </c>
      <c r="D51" s="49" t="s">
        <v>34</v>
      </c>
      <c r="E51" s="49" t="s">
        <v>34</v>
      </c>
      <c r="F51" s="49" t="s">
        <v>34</v>
      </c>
      <c r="G51" s="19"/>
      <c r="H51" s="2"/>
      <c r="I51" s="2"/>
      <c r="J51" s="2"/>
      <c r="K51" s="2"/>
    </row>
    <row r="52" spans="1:11" ht="15" customHeight="1">
      <c r="A52" s="23"/>
      <c r="B52" s="48" t="str">
        <f>'Measure Info'!B59</f>
        <v>-</v>
      </c>
      <c r="C52" s="49" t="s">
        <v>34</v>
      </c>
      <c r="D52" s="49" t="s">
        <v>34</v>
      </c>
      <c r="E52" s="49" t="s">
        <v>34</v>
      </c>
      <c r="F52" s="49" t="s">
        <v>34</v>
      </c>
      <c r="G52" s="19"/>
      <c r="H52" s="2"/>
      <c r="I52" s="2"/>
      <c r="J52" s="2"/>
      <c r="K52" s="2"/>
    </row>
    <row r="53" spans="1:11" ht="15" customHeight="1">
      <c r="A53" s="23"/>
      <c r="B53" s="48" t="str">
        <f>'Measure Info'!B60</f>
        <v>-</v>
      </c>
      <c r="C53" s="49" t="s">
        <v>34</v>
      </c>
      <c r="D53" s="49" t="s">
        <v>34</v>
      </c>
      <c r="E53" s="49" t="s">
        <v>34</v>
      </c>
      <c r="F53" s="49" t="s">
        <v>34</v>
      </c>
      <c r="G53" s="19"/>
      <c r="H53" s="2"/>
      <c r="I53" s="2"/>
      <c r="J53" s="2"/>
      <c r="K53" s="2"/>
    </row>
    <row r="54" spans="1:11" ht="15" customHeight="1">
      <c r="A54" s="23"/>
      <c r="B54" s="48" t="str">
        <f>'Measure Info'!B61</f>
        <v>-</v>
      </c>
      <c r="C54" s="49" t="s">
        <v>34</v>
      </c>
      <c r="D54" s="49" t="s">
        <v>34</v>
      </c>
      <c r="E54" s="49" t="s">
        <v>34</v>
      </c>
      <c r="F54" s="49" t="s">
        <v>34</v>
      </c>
      <c r="G54" s="19"/>
      <c r="H54" s="2"/>
      <c r="I54" s="2"/>
      <c r="J54" s="2"/>
      <c r="K54" s="2"/>
    </row>
    <row r="55" spans="1:11" ht="15" customHeight="1">
      <c r="A55" s="23"/>
      <c r="B55" s="48" t="str">
        <f>'Measure Info'!B62</f>
        <v>-</v>
      </c>
      <c r="C55" s="49" t="s">
        <v>34</v>
      </c>
      <c r="D55" s="49" t="s">
        <v>34</v>
      </c>
      <c r="E55" s="49" t="s">
        <v>34</v>
      </c>
      <c r="F55" s="49" t="s">
        <v>34</v>
      </c>
      <c r="G55" s="19"/>
      <c r="H55" s="2"/>
      <c r="I55" s="2"/>
      <c r="J55" s="2"/>
      <c r="K55" s="2"/>
    </row>
    <row r="56" spans="1:11" ht="15" customHeight="1">
      <c r="A56" s="23"/>
      <c r="B56" s="48" t="str">
        <f>'Measure Info'!B63</f>
        <v>-</v>
      </c>
      <c r="C56" s="49" t="s">
        <v>34</v>
      </c>
      <c r="D56" s="49" t="s">
        <v>34</v>
      </c>
      <c r="E56" s="49" t="s">
        <v>34</v>
      </c>
      <c r="F56" s="49" t="s">
        <v>34</v>
      </c>
      <c r="G56" s="19"/>
      <c r="H56" s="2"/>
      <c r="I56" s="2"/>
      <c r="J56" s="2"/>
      <c r="K56" s="2"/>
    </row>
    <row r="57" spans="1:11" ht="15" customHeight="1">
      <c r="A57" s="23"/>
      <c r="B57" s="48" t="str">
        <f>'Measure Info'!B64</f>
        <v>-</v>
      </c>
      <c r="C57" s="49" t="s">
        <v>34</v>
      </c>
      <c r="D57" s="49" t="s">
        <v>34</v>
      </c>
      <c r="E57" s="49" t="s">
        <v>34</v>
      </c>
      <c r="F57" s="49" t="s">
        <v>34</v>
      </c>
      <c r="G57" s="19"/>
      <c r="H57" s="2"/>
      <c r="I57" s="2"/>
      <c r="J57" s="2"/>
      <c r="K57" s="2"/>
    </row>
    <row r="58" spans="1:11" ht="15" customHeight="1">
      <c r="A58" s="23"/>
      <c r="B58" s="48" t="str">
        <f>'Measure Info'!B65</f>
        <v>-</v>
      </c>
      <c r="C58" s="49" t="s">
        <v>34</v>
      </c>
      <c r="D58" s="49" t="s">
        <v>34</v>
      </c>
      <c r="E58" s="49" t="s">
        <v>34</v>
      </c>
      <c r="F58" s="49" t="s">
        <v>34</v>
      </c>
      <c r="G58" s="19"/>
      <c r="H58" s="2"/>
      <c r="I58" s="2"/>
      <c r="J58" s="2"/>
      <c r="K58" s="2"/>
    </row>
    <row r="59" spans="1:11" ht="15" customHeight="1">
      <c r="A59" s="23"/>
      <c r="B59" s="48" t="str">
        <f>'Measure Info'!B66</f>
        <v>-</v>
      </c>
      <c r="C59" s="49" t="s">
        <v>34</v>
      </c>
      <c r="D59" s="49" t="s">
        <v>34</v>
      </c>
      <c r="E59" s="49" t="s">
        <v>34</v>
      </c>
      <c r="F59" s="49" t="s">
        <v>34</v>
      </c>
      <c r="G59" s="19"/>
      <c r="H59" s="2"/>
      <c r="I59" s="2"/>
      <c r="J59" s="2"/>
      <c r="K59" s="2"/>
    </row>
    <row r="60" spans="1:11" ht="15" customHeight="1">
      <c r="A60" s="23"/>
      <c r="B60" s="48" t="str">
        <f>'Measure Info'!B67</f>
        <v>-</v>
      </c>
      <c r="C60" s="49" t="s">
        <v>34</v>
      </c>
      <c r="D60" s="49" t="s">
        <v>34</v>
      </c>
      <c r="E60" s="49" t="s">
        <v>34</v>
      </c>
      <c r="F60" s="49" t="s">
        <v>34</v>
      </c>
      <c r="G60" s="19"/>
      <c r="H60" s="2"/>
      <c r="I60" s="2"/>
      <c r="J60" s="2"/>
      <c r="K60" s="2"/>
    </row>
    <row r="61" spans="1:11" ht="15" customHeight="1">
      <c r="A61" s="23"/>
      <c r="B61" s="48" t="str">
        <f>'Measure Info'!B68</f>
        <v>-</v>
      </c>
      <c r="C61" s="49" t="s">
        <v>34</v>
      </c>
      <c r="D61" s="49" t="s">
        <v>34</v>
      </c>
      <c r="E61" s="49" t="s">
        <v>34</v>
      </c>
      <c r="F61" s="49" t="s">
        <v>34</v>
      </c>
      <c r="G61" s="19"/>
      <c r="H61" s="2"/>
      <c r="I61" s="2"/>
      <c r="J61" s="2"/>
      <c r="K61" s="2"/>
    </row>
    <row r="62" spans="1:11" ht="15" customHeight="1">
      <c r="A62" s="23"/>
      <c r="B62" s="48" t="str">
        <f>'Measure Info'!B69</f>
        <v>-</v>
      </c>
      <c r="C62" s="49" t="s">
        <v>34</v>
      </c>
      <c r="D62" s="49" t="s">
        <v>34</v>
      </c>
      <c r="E62" s="49" t="s">
        <v>34</v>
      </c>
      <c r="F62" s="49" t="s">
        <v>34</v>
      </c>
      <c r="G62" s="19"/>
      <c r="H62" s="2"/>
      <c r="I62" s="2"/>
      <c r="J62" s="2"/>
      <c r="K62" s="2"/>
    </row>
    <row r="63" spans="1:11" ht="15" customHeight="1">
      <c r="A63" s="23"/>
      <c r="B63" s="48" t="str">
        <f>'Measure Info'!B70</f>
        <v>-</v>
      </c>
      <c r="C63" s="49" t="s">
        <v>34</v>
      </c>
      <c r="D63" s="49" t="s">
        <v>34</v>
      </c>
      <c r="E63" s="49" t="s">
        <v>34</v>
      </c>
      <c r="F63" s="49" t="s">
        <v>34</v>
      </c>
      <c r="G63" s="19"/>
      <c r="H63" s="2"/>
      <c r="I63" s="2"/>
      <c r="J63" s="2"/>
      <c r="K63" s="2"/>
    </row>
    <row r="64" spans="1:11" ht="15" customHeight="1">
      <c r="A64" s="23"/>
      <c r="B64" s="48" t="str">
        <f>'Measure Info'!B71</f>
        <v>-</v>
      </c>
      <c r="C64" s="49" t="s">
        <v>34</v>
      </c>
      <c r="D64" s="49" t="s">
        <v>34</v>
      </c>
      <c r="E64" s="49" t="s">
        <v>34</v>
      </c>
      <c r="F64" s="49" t="s">
        <v>34</v>
      </c>
      <c r="G64" s="19"/>
      <c r="H64" s="2"/>
      <c r="I64" s="2"/>
      <c r="J64" s="2"/>
      <c r="K64" s="2"/>
    </row>
    <row r="65" spans="1:11" ht="15" customHeight="1">
      <c r="A65" s="23"/>
      <c r="B65" s="48" t="str">
        <f>'Measure Info'!B72</f>
        <v>-</v>
      </c>
      <c r="C65" s="49" t="s">
        <v>34</v>
      </c>
      <c r="D65" s="49" t="s">
        <v>34</v>
      </c>
      <c r="E65" s="49" t="s">
        <v>34</v>
      </c>
      <c r="F65" s="49" t="s">
        <v>34</v>
      </c>
      <c r="G65" s="19"/>
      <c r="H65" s="2"/>
      <c r="I65" s="2"/>
      <c r="J65" s="2"/>
      <c r="K65" s="2"/>
    </row>
    <row r="66" spans="1:11" ht="15" customHeight="1">
      <c r="A66" s="23"/>
      <c r="B66" s="48" t="str">
        <f>'Measure Info'!B73</f>
        <v>-</v>
      </c>
      <c r="C66" s="49" t="s">
        <v>34</v>
      </c>
      <c r="D66" s="49" t="s">
        <v>34</v>
      </c>
      <c r="E66" s="49" t="s">
        <v>34</v>
      </c>
      <c r="F66" s="49" t="s">
        <v>34</v>
      </c>
      <c r="G66" s="19"/>
      <c r="H66" s="2"/>
      <c r="I66" s="2"/>
      <c r="J66" s="2"/>
      <c r="K66" s="2"/>
    </row>
    <row r="67" spans="1:11" ht="15" customHeight="1">
      <c r="A67" s="23"/>
      <c r="B67" s="48" t="str">
        <f>'Measure Info'!B74</f>
        <v>-</v>
      </c>
      <c r="C67" s="49" t="s">
        <v>34</v>
      </c>
      <c r="D67" s="49" t="s">
        <v>34</v>
      </c>
      <c r="E67" s="49" t="s">
        <v>34</v>
      </c>
      <c r="F67" s="49" t="s">
        <v>34</v>
      </c>
      <c r="G67" s="19"/>
      <c r="H67" s="2"/>
      <c r="I67" s="2"/>
      <c r="J67" s="2"/>
      <c r="K67" s="2"/>
    </row>
    <row r="68" spans="1:11" ht="15" customHeight="1">
      <c r="A68" s="23"/>
      <c r="B68" s="48" t="str">
        <f>'Measure Info'!B75</f>
        <v>-</v>
      </c>
      <c r="C68" s="49" t="s">
        <v>34</v>
      </c>
      <c r="D68" s="49" t="s">
        <v>34</v>
      </c>
      <c r="E68" s="49" t="s">
        <v>34</v>
      </c>
      <c r="F68" s="49" t="s">
        <v>34</v>
      </c>
      <c r="G68" s="19"/>
      <c r="H68" s="2"/>
      <c r="I68" s="2"/>
      <c r="J68" s="2"/>
      <c r="K68" s="2"/>
    </row>
    <row r="69" spans="1:11" ht="15" customHeight="1">
      <c r="A69" s="23"/>
      <c r="B69" s="48" t="str">
        <f>'Measure Info'!B76</f>
        <v>-</v>
      </c>
      <c r="C69" s="49" t="s">
        <v>34</v>
      </c>
      <c r="D69" s="49" t="s">
        <v>34</v>
      </c>
      <c r="E69" s="49" t="s">
        <v>34</v>
      </c>
      <c r="F69" s="49" t="s">
        <v>34</v>
      </c>
      <c r="G69" s="19"/>
      <c r="H69" s="2"/>
      <c r="I69" s="2"/>
      <c r="J69" s="2"/>
      <c r="K69" s="2"/>
    </row>
    <row r="70" spans="1:11" ht="15" customHeight="1">
      <c r="A70" s="23"/>
      <c r="B70" s="48" t="str">
        <f>'Measure Info'!B77</f>
        <v>-</v>
      </c>
      <c r="C70" s="49" t="s">
        <v>34</v>
      </c>
      <c r="D70" s="49" t="s">
        <v>34</v>
      </c>
      <c r="E70" s="49" t="s">
        <v>34</v>
      </c>
      <c r="F70" s="49" t="s">
        <v>34</v>
      </c>
      <c r="G70" s="19"/>
      <c r="H70" s="2"/>
      <c r="I70" s="2"/>
      <c r="J70" s="2"/>
      <c r="K70" s="2"/>
    </row>
    <row r="71" spans="1:11" ht="15" customHeight="1">
      <c r="A71" s="23"/>
      <c r="B71" s="48" t="str">
        <f>'Measure Info'!B78</f>
        <v>-</v>
      </c>
      <c r="C71" s="49" t="s">
        <v>34</v>
      </c>
      <c r="D71" s="49" t="s">
        <v>34</v>
      </c>
      <c r="E71" s="49" t="s">
        <v>34</v>
      </c>
      <c r="F71" s="49" t="s">
        <v>34</v>
      </c>
      <c r="G71" s="19"/>
      <c r="H71" s="2"/>
      <c r="I71" s="2"/>
      <c r="J71" s="2"/>
      <c r="K71" s="2"/>
    </row>
    <row r="72" spans="1:11" ht="15" customHeight="1">
      <c r="A72" s="23"/>
      <c r="B72" s="48" t="s">
        <v>34</v>
      </c>
      <c r="C72" s="49" t="s">
        <v>34</v>
      </c>
      <c r="D72" s="49" t="s">
        <v>34</v>
      </c>
      <c r="E72" s="49" t="s">
        <v>34</v>
      </c>
      <c r="F72" s="49" t="s">
        <v>34</v>
      </c>
      <c r="G72" s="19"/>
      <c r="H72" s="2"/>
      <c r="I72" s="2"/>
      <c r="J72" s="2"/>
      <c r="K72" s="2"/>
    </row>
    <row r="73" spans="1:11" ht="15" customHeight="1">
      <c r="A73" s="23"/>
      <c r="B73" s="48" t="s">
        <v>34</v>
      </c>
      <c r="C73" s="49" t="s">
        <v>34</v>
      </c>
      <c r="D73" s="49" t="s">
        <v>34</v>
      </c>
      <c r="E73" s="49" t="s">
        <v>34</v>
      </c>
      <c r="F73" s="49" t="s">
        <v>34</v>
      </c>
      <c r="G73" s="19"/>
      <c r="H73" s="2"/>
      <c r="I73" s="2"/>
      <c r="J73" s="2"/>
      <c r="K73" s="2"/>
    </row>
    <row r="74" spans="1:11" ht="15" customHeight="1">
      <c r="A74" s="23"/>
      <c r="B74" s="48" t="s">
        <v>34</v>
      </c>
      <c r="C74" s="49" t="s">
        <v>34</v>
      </c>
      <c r="D74" s="49" t="s">
        <v>34</v>
      </c>
      <c r="E74" s="49" t="s">
        <v>34</v>
      </c>
      <c r="F74" s="49" t="s">
        <v>34</v>
      </c>
      <c r="G74" s="19"/>
      <c r="H74" s="2"/>
      <c r="I74" s="2"/>
      <c r="J74" s="2"/>
      <c r="K74" s="2"/>
    </row>
    <row r="75" spans="1:11" ht="15" customHeight="1">
      <c r="A75" s="23"/>
      <c r="B75" s="48" t="s">
        <v>34</v>
      </c>
      <c r="C75" s="49" t="s">
        <v>34</v>
      </c>
      <c r="D75" s="49" t="s">
        <v>34</v>
      </c>
      <c r="E75" s="49" t="s">
        <v>34</v>
      </c>
      <c r="F75" s="49" t="s">
        <v>34</v>
      </c>
      <c r="G75" s="19"/>
      <c r="H75" s="2"/>
      <c r="I75" s="2"/>
      <c r="J75" s="2"/>
      <c r="K75" s="2"/>
    </row>
    <row r="76" spans="1:11" ht="15" customHeight="1">
      <c r="A76" s="23"/>
      <c r="B76" s="48" t="s">
        <v>34</v>
      </c>
      <c r="C76" s="49" t="s">
        <v>34</v>
      </c>
      <c r="D76" s="49" t="s">
        <v>34</v>
      </c>
      <c r="E76" s="49" t="s">
        <v>34</v>
      </c>
      <c r="F76" s="49" t="s">
        <v>34</v>
      </c>
      <c r="G76" s="19"/>
      <c r="H76" s="2"/>
      <c r="I76" s="2"/>
      <c r="J76" s="2"/>
      <c r="K76" s="2"/>
    </row>
    <row r="77" spans="1:11" ht="15" customHeight="1">
      <c r="A77" s="23"/>
      <c r="B77" s="48" t="s">
        <v>34</v>
      </c>
      <c r="C77" s="49" t="s">
        <v>34</v>
      </c>
      <c r="D77" s="49" t="s">
        <v>34</v>
      </c>
      <c r="E77" s="49" t="s">
        <v>34</v>
      </c>
      <c r="F77" s="49" t="s">
        <v>34</v>
      </c>
      <c r="G77" s="19"/>
      <c r="H77" s="2"/>
      <c r="I77" s="2"/>
      <c r="J77" s="2"/>
      <c r="K77" s="2"/>
    </row>
    <row r="78" spans="1:11" ht="15" customHeight="1">
      <c r="A78" s="23"/>
      <c r="B78" s="48" t="s">
        <v>34</v>
      </c>
      <c r="C78" s="49" t="s">
        <v>34</v>
      </c>
      <c r="D78" s="49" t="s">
        <v>34</v>
      </c>
      <c r="E78" s="49" t="s">
        <v>34</v>
      </c>
      <c r="F78" s="49" t="s">
        <v>34</v>
      </c>
      <c r="G78" s="19"/>
      <c r="H78" s="2"/>
      <c r="I78" s="2"/>
      <c r="J78" s="2"/>
      <c r="K78" s="2"/>
    </row>
    <row r="79" spans="1:11" ht="15" customHeight="1">
      <c r="A79" s="23"/>
      <c r="B79" s="48" t="s">
        <v>34</v>
      </c>
      <c r="C79" s="49" t="s">
        <v>34</v>
      </c>
      <c r="D79" s="49" t="s">
        <v>34</v>
      </c>
      <c r="E79" s="49" t="s">
        <v>34</v>
      </c>
      <c r="F79" s="49" t="s">
        <v>34</v>
      </c>
      <c r="G79" s="19"/>
      <c r="H79" s="2"/>
      <c r="I79" s="2"/>
      <c r="J79" s="2"/>
      <c r="K79" s="2"/>
    </row>
    <row r="80" spans="1:11" ht="15" customHeight="1">
      <c r="A80" s="23"/>
      <c r="B80" s="48" t="s">
        <v>34</v>
      </c>
      <c r="C80" s="49" t="s">
        <v>34</v>
      </c>
      <c r="D80" s="49" t="s">
        <v>34</v>
      </c>
      <c r="E80" s="49" t="s">
        <v>34</v>
      </c>
      <c r="F80" s="49" t="s">
        <v>34</v>
      </c>
      <c r="G80" s="19"/>
      <c r="H80" s="2"/>
      <c r="I80" s="2"/>
      <c r="J80" s="2"/>
      <c r="K80" s="2"/>
    </row>
    <row r="81" spans="1:11" ht="15" customHeight="1">
      <c r="A81" s="23"/>
      <c r="B81" s="48" t="s">
        <v>34</v>
      </c>
      <c r="C81" s="49" t="s">
        <v>34</v>
      </c>
      <c r="D81" s="49" t="s">
        <v>34</v>
      </c>
      <c r="E81" s="49" t="s">
        <v>34</v>
      </c>
      <c r="F81" s="49" t="s">
        <v>34</v>
      </c>
      <c r="G81" s="19"/>
      <c r="H81" s="2"/>
      <c r="I81" s="2"/>
      <c r="J81" s="2"/>
      <c r="K81" s="2"/>
    </row>
    <row r="82" spans="1:11" ht="15" customHeight="1">
      <c r="A82" s="23"/>
      <c r="B82" s="48" t="s">
        <v>34</v>
      </c>
      <c r="C82" s="49" t="s">
        <v>34</v>
      </c>
      <c r="D82" s="49" t="s">
        <v>34</v>
      </c>
      <c r="E82" s="49" t="s">
        <v>34</v>
      </c>
      <c r="F82" s="49" t="s">
        <v>34</v>
      </c>
      <c r="G82" s="19"/>
      <c r="H82" s="2"/>
      <c r="I82" s="2"/>
      <c r="J82" s="2"/>
      <c r="K82" s="2"/>
    </row>
    <row r="83" spans="1:11" ht="15" customHeight="1">
      <c r="A83" s="23"/>
      <c r="B83" s="48" t="s">
        <v>34</v>
      </c>
      <c r="C83" s="49" t="s">
        <v>34</v>
      </c>
      <c r="D83" s="49" t="s">
        <v>34</v>
      </c>
      <c r="E83" s="49" t="s">
        <v>34</v>
      </c>
      <c r="F83" s="49" t="s">
        <v>34</v>
      </c>
      <c r="G83" s="19"/>
      <c r="H83" s="2"/>
      <c r="I83" s="2"/>
      <c r="J83" s="2"/>
      <c r="K83" s="2"/>
    </row>
  </sheetData>
  <pageMargins left="0.7" right="0.7" top="0.75" bottom="0.75" header="0.3" footer="0.3"/>
  <pageSetup orientation="portrait" r:id="rId1"/>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N45"/>
  <sheetViews>
    <sheetView showGridLines="0" workbookViewId="0">
      <selection activeCell="B11" sqref="B11"/>
    </sheetView>
  </sheetViews>
  <sheetFormatPr defaultColWidth="8.85546875" defaultRowHeight="15" customHeight="1"/>
  <cols>
    <col min="1" max="1" width="50.140625" style="1" customWidth="1"/>
    <col min="2" max="2" width="10.85546875" style="1" customWidth="1"/>
    <col min="3" max="3" width="9.42578125" style="1" customWidth="1"/>
    <col min="4" max="5" width="9.85546875" style="1" customWidth="1"/>
    <col min="6" max="6" width="10.85546875" style="1" customWidth="1"/>
    <col min="7" max="7" width="8.42578125" style="1" customWidth="1"/>
    <col min="8" max="8" width="10.42578125" style="1" customWidth="1"/>
    <col min="9" max="9" width="10.140625" style="1" customWidth="1"/>
    <col min="10" max="10" width="4" style="1" customWidth="1"/>
    <col min="11" max="248" width="8.85546875" style="1" customWidth="1"/>
  </cols>
  <sheetData>
    <row r="1" spans="1:10" ht="15" customHeight="1">
      <c r="A1" s="2"/>
      <c r="B1" s="2"/>
      <c r="C1" s="2"/>
      <c r="D1" s="2"/>
      <c r="E1" s="2"/>
      <c r="F1" s="2"/>
      <c r="G1" s="2"/>
      <c r="H1" s="2"/>
      <c r="I1" s="2"/>
      <c r="J1" s="2"/>
    </row>
    <row r="2" spans="1:10" ht="15" customHeight="1">
      <c r="A2" s="4"/>
      <c r="B2" s="35" t="s">
        <v>45</v>
      </c>
      <c r="C2" s="119" t="s">
        <v>154</v>
      </c>
      <c r="D2" s="120"/>
      <c r="E2" s="120"/>
      <c r="F2" s="35" t="s">
        <v>46</v>
      </c>
      <c r="G2" s="119" t="str">
        <f>'Measure Info'!C9</f>
        <v>TBD</v>
      </c>
      <c r="H2" s="120"/>
      <c r="I2" s="120"/>
      <c r="J2" s="2"/>
    </row>
    <row r="3" spans="1:10" ht="36" customHeight="1">
      <c r="A3" s="51" t="s">
        <v>28</v>
      </c>
      <c r="B3" s="52" t="s">
        <v>36</v>
      </c>
      <c r="C3" s="52" t="s">
        <v>37</v>
      </c>
      <c r="D3" s="52" t="s">
        <v>38</v>
      </c>
      <c r="E3" s="52" t="s">
        <v>39</v>
      </c>
      <c r="F3" s="53" t="s">
        <v>36</v>
      </c>
      <c r="G3" s="53" t="s">
        <v>37</v>
      </c>
      <c r="H3" s="53" t="s">
        <v>38</v>
      </c>
      <c r="I3" s="53" t="s">
        <v>39</v>
      </c>
      <c r="J3" s="54"/>
    </row>
    <row r="4" spans="1:10" ht="15" customHeight="1">
      <c r="A4" s="1" t="s">
        <v>160</v>
      </c>
      <c r="B4" s="55" t="str">
        <f>'Scorecard 1'!C5</f>
        <v>1</v>
      </c>
      <c r="C4" s="55" t="str">
        <f>'Scorecard 1'!D5</f>
        <v>1</v>
      </c>
      <c r="D4" s="55" t="str">
        <f>'Scorecard 1'!E5</f>
        <v>1</v>
      </c>
      <c r="E4" s="55" t="str">
        <f>'Scorecard 1'!F5</f>
        <v>1</v>
      </c>
      <c r="F4" s="55" t="str">
        <f>'Scorecard 2'!C5</f>
        <v>-</v>
      </c>
      <c r="G4" s="55" t="str">
        <f>'Scorecard 2'!D5</f>
        <v>-</v>
      </c>
      <c r="H4" s="55" t="str">
        <f>'Scorecard 2'!E5</f>
        <v>-</v>
      </c>
      <c r="I4" s="55" t="str">
        <f>'Scorecard 2'!F5</f>
        <v>-</v>
      </c>
      <c r="J4" s="56"/>
    </row>
    <row r="5" spans="1:10" ht="15" customHeight="1">
      <c r="A5" s="76" t="s">
        <v>157</v>
      </c>
      <c r="B5" s="55" t="str">
        <f>'Scorecard 1'!C6</f>
        <v>1</v>
      </c>
      <c r="C5" s="55" t="str">
        <f>'Scorecard 1'!D6</f>
        <v>1</v>
      </c>
      <c r="D5" s="55" t="str">
        <f>'Scorecard 1'!E6</f>
        <v>1</v>
      </c>
      <c r="E5" s="55" t="str">
        <f>'Scorecard 1'!F6</f>
        <v>1</v>
      </c>
      <c r="F5" s="55" t="str">
        <f>'Scorecard 2'!C6</f>
        <v>-</v>
      </c>
      <c r="G5" s="55" t="str">
        <f>'Scorecard 2'!D6</f>
        <v>-</v>
      </c>
      <c r="H5" s="55" t="str">
        <f>'Scorecard 2'!E6</f>
        <v>-</v>
      </c>
      <c r="I5" s="55" t="str">
        <f>'Scorecard 2'!F6</f>
        <v>-</v>
      </c>
      <c r="J5" s="56"/>
    </row>
    <row r="6" spans="1:10" ht="15" customHeight="1">
      <c r="A6" s="76" t="s">
        <v>161</v>
      </c>
      <c r="B6" s="55" t="str">
        <f>'Scorecard 1'!C7</f>
        <v>1</v>
      </c>
      <c r="C6" s="55" t="str">
        <f>'Scorecard 1'!D7</f>
        <v>1</v>
      </c>
      <c r="D6" s="55" t="str">
        <f>'Scorecard 1'!E7</f>
        <v>1</v>
      </c>
      <c r="E6" s="55" t="str">
        <f>'Scorecard 1'!F7</f>
        <v>1</v>
      </c>
      <c r="F6" s="55" t="str">
        <f>'Scorecard 2'!C7</f>
        <v>-</v>
      </c>
      <c r="G6" s="55" t="str">
        <f>'Scorecard 2'!D7</f>
        <v>-</v>
      </c>
      <c r="H6" s="55" t="str">
        <f>'Scorecard 2'!E7</f>
        <v>-</v>
      </c>
      <c r="I6" s="55" t="str">
        <f>'Scorecard 2'!F7</f>
        <v>-</v>
      </c>
      <c r="J6" s="56"/>
    </row>
    <row r="7" spans="1:10" ht="15" customHeight="1">
      <c r="A7" s="77" t="s">
        <v>31</v>
      </c>
      <c r="B7" s="55">
        <v>1</v>
      </c>
      <c r="C7" s="55">
        <v>1</v>
      </c>
      <c r="D7" s="55">
        <v>1</v>
      </c>
      <c r="E7" s="55">
        <v>1</v>
      </c>
      <c r="F7" s="55" t="str">
        <f>'Scorecard 2'!C8</f>
        <v>-</v>
      </c>
      <c r="G7" s="55" t="str">
        <f>'Scorecard 2'!D8</f>
        <v>-</v>
      </c>
      <c r="H7" s="55" t="str">
        <f>'Scorecard 2'!E8</f>
        <v>-</v>
      </c>
      <c r="I7" s="55" t="str">
        <f>'Scorecard 2'!F8</f>
        <v>-</v>
      </c>
      <c r="J7" s="56"/>
    </row>
    <row r="8" spans="1:10" ht="15" customHeight="1">
      <c r="A8" s="77" t="s">
        <v>79</v>
      </c>
      <c r="B8" s="55" t="str">
        <f>'Scorecard 1'!C9</f>
        <v>1</v>
      </c>
      <c r="C8" s="55" t="str">
        <f>'Scorecard 1'!D9</f>
        <v>1</v>
      </c>
      <c r="D8" s="55" t="str">
        <f>'Scorecard 1'!E9</f>
        <v>1</v>
      </c>
      <c r="E8" s="55" t="str">
        <f>'Scorecard 1'!F9</f>
        <v>1</v>
      </c>
      <c r="F8" s="55" t="str">
        <f>'Scorecard 2'!C9</f>
        <v>-</v>
      </c>
      <c r="G8" s="55" t="str">
        <f>'Scorecard 2'!D9</f>
        <v>-</v>
      </c>
      <c r="H8" s="55" t="str">
        <f>'Scorecard 2'!E9</f>
        <v>-</v>
      </c>
      <c r="I8" s="55" t="str">
        <f>'Scorecard 2'!F9</f>
        <v>-</v>
      </c>
      <c r="J8" s="56"/>
    </row>
    <row r="9" spans="1:10" ht="15" customHeight="1">
      <c r="A9" s="77" t="s">
        <v>32</v>
      </c>
      <c r="B9" s="55" t="str">
        <f>'Scorecard 1'!C10</f>
        <v>1</v>
      </c>
      <c r="C9" s="55" t="str">
        <f>'Scorecard 1'!D10</f>
        <v>1</v>
      </c>
      <c r="D9" s="55" t="str">
        <f>'Scorecard 1'!E10</f>
        <v>1</v>
      </c>
      <c r="E9" s="55" t="str">
        <f>'Scorecard 1'!F10</f>
        <v>1</v>
      </c>
      <c r="F9" s="55" t="str">
        <f>'Scorecard 2'!C10</f>
        <v>-</v>
      </c>
      <c r="G9" s="55" t="str">
        <f>'Scorecard 2'!D10</f>
        <v>-</v>
      </c>
      <c r="H9" s="55" t="str">
        <f>'Scorecard 2'!E10</f>
        <v>-</v>
      </c>
      <c r="I9" s="55" t="str">
        <f>'Scorecard 2'!F10</f>
        <v>-</v>
      </c>
      <c r="J9" s="56"/>
    </row>
    <row r="10" spans="1:10" ht="15" customHeight="1">
      <c r="A10" s="77" t="s">
        <v>33</v>
      </c>
      <c r="B10" s="55" t="str">
        <f>'Scorecard 1'!C11</f>
        <v>1</v>
      </c>
      <c r="C10" s="55" t="str">
        <f>'Scorecard 1'!D11</f>
        <v>1</v>
      </c>
      <c r="D10" s="55" t="str">
        <f>'Scorecard 1'!E11</f>
        <v>1</v>
      </c>
      <c r="E10" s="55" t="str">
        <f>'Scorecard 1'!F11</f>
        <v>1</v>
      </c>
      <c r="F10" s="55" t="str">
        <f>'Scorecard 2'!C11</f>
        <v>-</v>
      </c>
      <c r="G10" s="55" t="str">
        <f>'Scorecard 2'!D11</f>
        <v>-</v>
      </c>
      <c r="H10" s="55" t="str">
        <f>'Scorecard 2'!E11</f>
        <v>-</v>
      </c>
      <c r="I10" s="55" t="str">
        <f>'Scorecard 2'!F11</f>
        <v>-</v>
      </c>
      <c r="J10" s="56"/>
    </row>
    <row r="11" spans="1:10" ht="15" customHeight="1">
      <c r="A11" s="78" t="s">
        <v>80</v>
      </c>
      <c r="B11" s="55" t="str">
        <f>'Scorecard 1'!C12</f>
        <v>1</v>
      </c>
      <c r="C11" s="55" t="str">
        <f>'Scorecard 1'!D12</f>
        <v>1</v>
      </c>
      <c r="D11" s="55" t="str">
        <f>'Scorecard 1'!E12</f>
        <v>1</v>
      </c>
      <c r="E11" s="55" t="str">
        <f>'Scorecard 1'!F12</f>
        <v>0</v>
      </c>
      <c r="F11" s="55" t="str">
        <f>'Scorecard 2'!C12</f>
        <v>-</v>
      </c>
      <c r="G11" s="55" t="str">
        <f>'Scorecard 2'!D12</f>
        <v>-</v>
      </c>
      <c r="H11" s="55" t="str">
        <f>'Scorecard 2'!E12</f>
        <v>-</v>
      </c>
      <c r="I11" s="55" t="str">
        <f>'Scorecard 2'!F12</f>
        <v>-</v>
      </c>
      <c r="J11" s="56"/>
    </row>
    <row r="12" spans="1:10" ht="15" customHeight="1">
      <c r="A12" s="78" t="s">
        <v>81</v>
      </c>
      <c r="B12" s="55" t="str">
        <f>'Scorecard 1'!C13</f>
        <v>1</v>
      </c>
      <c r="C12" s="55" t="str">
        <f>'Scorecard 1'!D13</f>
        <v>1</v>
      </c>
      <c r="D12" s="55" t="str">
        <f>'Scorecard 1'!E13</f>
        <v>1</v>
      </c>
      <c r="E12" s="55" t="str">
        <f>'Scorecard 1'!F13</f>
        <v>0</v>
      </c>
      <c r="F12" s="55" t="str">
        <f>'Scorecard 2'!C13</f>
        <v>-</v>
      </c>
      <c r="G12" s="55" t="str">
        <f>'Scorecard 2'!D13</f>
        <v>-</v>
      </c>
      <c r="H12" s="55" t="str">
        <f>'Scorecard 2'!E13</f>
        <v>-</v>
      </c>
      <c r="I12" s="55" t="str">
        <f>'Scorecard 2'!F13</f>
        <v>-</v>
      </c>
      <c r="J12" s="56"/>
    </row>
    <row r="13" spans="1:10" ht="15" customHeight="1">
      <c r="A13" s="78" t="s">
        <v>82</v>
      </c>
      <c r="B13" s="55" t="str">
        <f>'Scorecard 1'!C14</f>
        <v>1</v>
      </c>
      <c r="C13" s="55" t="str">
        <f>'Scorecard 1'!D14</f>
        <v>1</v>
      </c>
      <c r="D13" s="55" t="str">
        <f>'Scorecard 1'!E14</f>
        <v>1</v>
      </c>
      <c r="E13" s="55" t="str">
        <f>'Scorecard 1'!F14</f>
        <v>0</v>
      </c>
      <c r="F13" s="55" t="str">
        <f>'Scorecard 2'!C14</f>
        <v>-</v>
      </c>
      <c r="G13" s="55" t="str">
        <f>'Scorecard 2'!D14</f>
        <v>-</v>
      </c>
      <c r="H13" s="55" t="str">
        <f>'Scorecard 2'!E14</f>
        <v>-</v>
      </c>
      <c r="I13" s="55" t="str">
        <f>'Scorecard 2'!F14</f>
        <v>-</v>
      </c>
      <c r="J13" s="56"/>
    </row>
    <row r="14" spans="1:10" ht="15" customHeight="1">
      <c r="A14" s="78" t="s">
        <v>83</v>
      </c>
      <c r="B14" s="55" t="str">
        <f>'Scorecard 1'!C15</f>
        <v>1</v>
      </c>
      <c r="C14" s="55" t="str">
        <f>'Scorecard 1'!D15</f>
        <v>1</v>
      </c>
      <c r="D14" s="55" t="str">
        <f>'Scorecard 1'!E15</f>
        <v>1</v>
      </c>
      <c r="E14" s="55" t="str">
        <f>'Scorecard 1'!F15</f>
        <v>0</v>
      </c>
      <c r="F14" s="55" t="str">
        <f>'Scorecard 2'!C15</f>
        <v>-</v>
      </c>
      <c r="G14" s="55" t="str">
        <f>'Scorecard 2'!D15</f>
        <v>-</v>
      </c>
      <c r="H14" s="55" t="str">
        <f>'Scorecard 2'!E15</f>
        <v>-</v>
      </c>
      <c r="I14" s="55" t="str">
        <f>'Scorecard 2'!F15</f>
        <v>-</v>
      </c>
      <c r="J14" s="56"/>
    </row>
    <row r="15" spans="1:10" ht="15" customHeight="1">
      <c r="A15" s="78" t="s">
        <v>84</v>
      </c>
      <c r="B15" s="55" t="str">
        <f>'Scorecard 1'!C16</f>
        <v>1</v>
      </c>
      <c r="C15" s="55" t="str">
        <f>'Scorecard 1'!D16</f>
        <v>1</v>
      </c>
      <c r="D15" s="55" t="str">
        <f>'Scorecard 1'!E16</f>
        <v>1</v>
      </c>
      <c r="E15" s="55" t="str">
        <f>'Scorecard 1'!F16</f>
        <v>0</v>
      </c>
      <c r="F15" s="55" t="str">
        <f>'Scorecard 2'!C16</f>
        <v>-</v>
      </c>
      <c r="G15" s="55" t="str">
        <f>'Scorecard 2'!D16</f>
        <v>-</v>
      </c>
      <c r="H15" s="55" t="str">
        <f>'Scorecard 2'!E16</f>
        <v>-</v>
      </c>
      <c r="I15" s="55" t="str">
        <f>'Scorecard 2'!F16</f>
        <v>-</v>
      </c>
      <c r="J15" s="56"/>
    </row>
    <row r="16" spans="1:10" ht="15" customHeight="1">
      <c r="A16" s="78" t="s">
        <v>85</v>
      </c>
      <c r="B16" s="55" t="str">
        <f>'Scorecard 1'!C17</f>
        <v>1</v>
      </c>
      <c r="C16" s="55" t="str">
        <f>'Scorecard 1'!D17</f>
        <v>1</v>
      </c>
      <c r="D16" s="55" t="str">
        <f>'Scorecard 1'!E17</f>
        <v>1</v>
      </c>
      <c r="E16" s="55" t="str">
        <f>'Scorecard 1'!F17</f>
        <v>0</v>
      </c>
      <c r="F16" s="55" t="str">
        <f>'Scorecard 2'!C17</f>
        <v>-</v>
      </c>
      <c r="G16" s="55" t="str">
        <f>'Scorecard 2'!D17</f>
        <v>-</v>
      </c>
      <c r="H16" s="55" t="str">
        <f>'Scorecard 2'!E17</f>
        <v>-</v>
      </c>
      <c r="I16" s="55" t="str">
        <f>'Scorecard 2'!F17</f>
        <v>-</v>
      </c>
      <c r="J16" s="56"/>
    </row>
    <row r="17" spans="1:10" ht="15" customHeight="1">
      <c r="A17" s="79" t="s">
        <v>86</v>
      </c>
      <c r="B17" s="57" t="str">
        <f>'Scorecard 1'!C18</f>
        <v>1</v>
      </c>
      <c r="C17" s="57" t="str">
        <f>'Scorecard 1'!D18</f>
        <v>1</v>
      </c>
      <c r="D17" s="57" t="str">
        <f>'Scorecard 1'!E18</f>
        <v>1</v>
      </c>
      <c r="E17" s="57" t="str">
        <f>'Scorecard 1'!F18</f>
        <v>0</v>
      </c>
      <c r="F17" s="57" t="str">
        <f>'Scorecard 2'!C18</f>
        <v>-</v>
      </c>
      <c r="G17" s="57" t="str">
        <f>'Scorecard 2'!D18</f>
        <v>-</v>
      </c>
      <c r="H17" s="57" t="str">
        <f>'Scorecard 2'!E18</f>
        <v>-</v>
      </c>
      <c r="I17" s="57" t="str">
        <f>'Scorecard 2'!F18</f>
        <v>-</v>
      </c>
      <c r="J17" s="56"/>
    </row>
    <row r="18" spans="1:10" ht="15" customHeight="1">
      <c r="A18" s="80" t="s">
        <v>87</v>
      </c>
      <c r="B18" s="57" t="str">
        <f>'Scorecard 1'!C19</f>
        <v>1</v>
      </c>
      <c r="C18" s="57" t="str">
        <f>'Scorecard 1'!D19</f>
        <v>1</v>
      </c>
      <c r="D18" s="57" t="str">
        <f>'Scorecard 1'!E19</f>
        <v>1</v>
      </c>
      <c r="E18" s="57" t="str">
        <f>'Scorecard 1'!F19</f>
        <v>0</v>
      </c>
      <c r="F18" s="57" t="str">
        <f>'Scorecard 2'!C19</f>
        <v>-</v>
      </c>
      <c r="G18" s="57" t="str">
        <f>'Scorecard 2'!D19</f>
        <v>-</v>
      </c>
      <c r="H18" s="57" t="str">
        <f>'Scorecard 2'!E19</f>
        <v>-</v>
      </c>
      <c r="I18" s="57" t="str">
        <f>'Scorecard 2'!F19</f>
        <v>-</v>
      </c>
      <c r="J18" s="56"/>
    </row>
    <row r="19" spans="1:10" ht="15" customHeight="1">
      <c r="A19" s="79" t="s">
        <v>88</v>
      </c>
      <c r="B19" s="57" t="str">
        <f>'Scorecard 1'!C20</f>
        <v>1</v>
      </c>
      <c r="C19" s="57" t="str">
        <f>'Scorecard 1'!D20</f>
        <v>1</v>
      </c>
      <c r="D19" s="57" t="str">
        <f>'Scorecard 1'!E20</f>
        <v>1</v>
      </c>
      <c r="E19" s="57" t="str">
        <f>'Scorecard 1'!F20</f>
        <v>0</v>
      </c>
      <c r="F19" s="57" t="str">
        <f>'Scorecard 2'!C20</f>
        <v>-</v>
      </c>
      <c r="G19" s="57" t="str">
        <f>'Scorecard 2'!D20</f>
        <v>-</v>
      </c>
      <c r="H19" s="57" t="str">
        <f>'Scorecard 2'!E20</f>
        <v>-</v>
      </c>
      <c r="I19" s="57" t="str">
        <f>'Scorecard 2'!F20</f>
        <v>-</v>
      </c>
      <c r="J19" s="56"/>
    </row>
    <row r="20" spans="1:10" ht="15" customHeight="1">
      <c r="A20" s="79" t="s">
        <v>89</v>
      </c>
      <c r="B20" s="57" t="str">
        <f>'Scorecard 1'!C21</f>
        <v>1</v>
      </c>
      <c r="C20" s="57" t="str">
        <f>'Scorecard 1'!D21</f>
        <v>1</v>
      </c>
      <c r="D20" s="57" t="str">
        <f>'Scorecard 1'!E21</f>
        <v>1</v>
      </c>
      <c r="E20" s="57" t="str">
        <f>'Scorecard 1'!F21</f>
        <v>0</v>
      </c>
      <c r="F20" s="57" t="str">
        <f>'Scorecard 2'!C21</f>
        <v>-</v>
      </c>
      <c r="G20" s="57" t="str">
        <f>'Scorecard 2'!D21</f>
        <v>-</v>
      </c>
      <c r="H20" s="57" t="str">
        <f>'Scorecard 2'!E21</f>
        <v>-</v>
      </c>
      <c r="I20" s="57" t="str">
        <f>'Scorecard 2'!F21</f>
        <v>-</v>
      </c>
      <c r="J20" s="56"/>
    </row>
    <row r="21" spans="1:10" ht="15" customHeight="1">
      <c r="A21" s="79" t="s">
        <v>90</v>
      </c>
      <c r="B21" s="57" t="str">
        <f>'Scorecard 1'!C22</f>
        <v>1</v>
      </c>
      <c r="C21" s="57" t="str">
        <f>'Scorecard 1'!D22</f>
        <v>1</v>
      </c>
      <c r="D21" s="57" t="str">
        <f>'Scorecard 1'!E22</f>
        <v>1</v>
      </c>
      <c r="E21" s="57" t="str">
        <f>'Scorecard 1'!F22</f>
        <v>0</v>
      </c>
      <c r="F21" s="57" t="str">
        <f>'Scorecard 2'!C22</f>
        <v>-</v>
      </c>
      <c r="G21" s="57" t="str">
        <f>'Scorecard 2'!D22</f>
        <v>-</v>
      </c>
      <c r="H21" s="57" t="str">
        <f>'Scorecard 2'!E22</f>
        <v>-</v>
      </c>
      <c r="I21" s="57" t="str">
        <f>'Scorecard 2'!F22</f>
        <v>-</v>
      </c>
      <c r="J21" s="56"/>
    </row>
    <row r="22" spans="1:10" ht="15" customHeight="1">
      <c r="A22" s="79" t="s">
        <v>91</v>
      </c>
      <c r="B22" s="57" t="str">
        <f>'Scorecard 1'!C23</f>
        <v>1</v>
      </c>
      <c r="C22" s="57" t="str">
        <f>'Scorecard 1'!D23</f>
        <v>1</v>
      </c>
      <c r="D22" s="57" t="str">
        <f>'Scorecard 1'!E23</f>
        <v>1</v>
      </c>
      <c r="E22" s="57" t="str">
        <f>'Scorecard 1'!F23</f>
        <v>0</v>
      </c>
      <c r="F22" s="57" t="str">
        <f>'Scorecard 2'!C23</f>
        <v>-</v>
      </c>
      <c r="G22" s="57" t="str">
        <f>'Scorecard 2'!D23</f>
        <v>-</v>
      </c>
      <c r="H22" s="57" t="str">
        <f>'Scorecard 2'!E23</f>
        <v>-</v>
      </c>
      <c r="I22" s="57" t="str">
        <f>'Scorecard 2'!F23</f>
        <v>-</v>
      </c>
      <c r="J22" s="56"/>
    </row>
    <row r="23" spans="1:10" ht="15" customHeight="1">
      <c r="A23" s="81" t="s">
        <v>92</v>
      </c>
      <c r="B23" s="57" t="str">
        <f>'Scorecard 1'!C24</f>
        <v>1</v>
      </c>
      <c r="C23" s="57" t="str">
        <f>'Scorecard 1'!D24</f>
        <v>1</v>
      </c>
      <c r="D23" s="57" t="str">
        <f>'Scorecard 1'!E24</f>
        <v>1</v>
      </c>
      <c r="E23" s="57" t="str">
        <f>'Scorecard 1'!F24</f>
        <v>0</v>
      </c>
      <c r="F23" s="57" t="str">
        <f>'Scorecard 2'!C24</f>
        <v>-</v>
      </c>
      <c r="G23" s="57" t="str">
        <f>'Scorecard 2'!D24</f>
        <v>-</v>
      </c>
      <c r="H23" s="57" t="str">
        <f>'Scorecard 2'!E24</f>
        <v>-</v>
      </c>
      <c r="I23" s="57" t="str">
        <f>'Scorecard 2'!F24</f>
        <v>-</v>
      </c>
      <c r="J23" s="56"/>
    </row>
    <row r="24" spans="1:10" ht="15" customHeight="1">
      <c r="A24" s="82" t="s">
        <v>93</v>
      </c>
      <c r="B24" s="57" t="str">
        <f>'Scorecard 1'!C25</f>
        <v>1</v>
      </c>
      <c r="C24" s="57" t="str">
        <f>'Scorecard 1'!D25</f>
        <v>1</v>
      </c>
      <c r="D24" s="57" t="str">
        <f>'Scorecard 1'!E25</f>
        <v>1</v>
      </c>
      <c r="E24" s="57" t="str">
        <f>'Scorecard 1'!F25</f>
        <v>0</v>
      </c>
      <c r="F24" s="57" t="str">
        <f>'Scorecard 2'!C25</f>
        <v>-</v>
      </c>
      <c r="G24" s="57" t="str">
        <f>'Scorecard 2'!D25</f>
        <v>-</v>
      </c>
      <c r="H24" s="57" t="str">
        <f>'Scorecard 2'!E25</f>
        <v>-</v>
      </c>
      <c r="I24" s="57" t="str">
        <f>'Scorecard 2'!F25</f>
        <v>-</v>
      </c>
      <c r="J24" s="56"/>
    </row>
    <row r="25" spans="1:10" ht="15" customHeight="1">
      <c r="A25" s="81" t="s">
        <v>94</v>
      </c>
      <c r="B25" s="57" t="str">
        <f>'Scorecard 1'!C26</f>
        <v>1</v>
      </c>
      <c r="C25" s="57" t="str">
        <f>'Scorecard 1'!D26</f>
        <v>1</v>
      </c>
      <c r="D25" s="57" t="str">
        <f>'Scorecard 1'!E26</f>
        <v>1</v>
      </c>
      <c r="E25" s="57" t="str">
        <f>'Scorecard 1'!F26</f>
        <v>0</v>
      </c>
      <c r="F25" s="57" t="str">
        <f>'Scorecard 2'!C26</f>
        <v>-</v>
      </c>
      <c r="G25" s="57" t="str">
        <f>'Scorecard 2'!D26</f>
        <v>-</v>
      </c>
      <c r="H25" s="57" t="str">
        <f>'Scorecard 2'!E26</f>
        <v>-</v>
      </c>
      <c r="I25" s="57" t="s">
        <v>47</v>
      </c>
      <c r="J25" s="56"/>
    </row>
    <row r="26" spans="1:10" ht="15" customHeight="1">
      <c r="A26" s="81" t="s">
        <v>95</v>
      </c>
      <c r="B26" s="57" t="str">
        <f>'Scorecard 1'!C27</f>
        <v>1</v>
      </c>
      <c r="C26" s="57" t="str">
        <f>'Scorecard 1'!D27</f>
        <v>1</v>
      </c>
      <c r="D26" s="57" t="str">
        <f>'Scorecard 1'!E27</f>
        <v>1</v>
      </c>
      <c r="E26" s="57" t="str">
        <f>'Scorecard 1'!F27</f>
        <v>0</v>
      </c>
      <c r="F26" s="57" t="str">
        <f>'Scorecard 2'!C27</f>
        <v>-</v>
      </c>
      <c r="G26" s="57" t="str">
        <f>'Scorecard 2'!D27</f>
        <v>-</v>
      </c>
      <c r="H26" s="57" t="str">
        <f>'Scorecard 2'!E27</f>
        <v>-</v>
      </c>
      <c r="I26" s="57" t="str">
        <f>'Scorecard 2'!F27</f>
        <v>-</v>
      </c>
      <c r="J26" s="56"/>
    </row>
    <row r="27" spans="1:10" ht="17.100000000000001" customHeight="1">
      <c r="A27" s="81" t="s">
        <v>96</v>
      </c>
      <c r="B27" s="57" t="str">
        <f>'Scorecard 1'!C28</f>
        <v>1</v>
      </c>
      <c r="C27" s="57" t="str">
        <f>'Scorecard 1'!D28</f>
        <v>1</v>
      </c>
      <c r="D27" s="57" t="str">
        <f>'Scorecard 1'!E28</f>
        <v>1</v>
      </c>
      <c r="E27" s="57" t="str">
        <f>'Scorecard 1'!F28</f>
        <v>0</v>
      </c>
      <c r="F27" s="57" t="str">
        <f>'Scorecard 2'!C28</f>
        <v>-</v>
      </c>
      <c r="G27" s="57" t="str">
        <f>'Scorecard 2'!D28</f>
        <v>-</v>
      </c>
      <c r="H27" s="57" t="str">
        <f>'Scorecard 2'!E28</f>
        <v>-</v>
      </c>
      <c r="I27" s="58" t="str">
        <f>'Scorecard 2'!F28</f>
        <v>-</v>
      </c>
      <c r="J27" s="56"/>
    </row>
    <row r="28" spans="1:10" ht="15" customHeight="1">
      <c r="A28" s="81" t="s">
        <v>97</v>
      </c>
      <c r="B28" s="57" t="str">
        <f>'Scorecard 1'!C29</f>
        <v>1</v>
      </c>
      <c r="C28" s="57" t="str">
        <f>'Scorecard 1'!D29</f>
        <v>1</v>
      </c>
      <c r="D28" s="57" t="str">
        <f>'Scorecard 1'!E29</f>
        <v>1</v>
      </c>
      <c r="E28" s="57" t="str">
        <f>'Scorecard 1'!F29</f>
        <v>0</v>
      </c>
      <c r="F28" s="57" t="str">
        <f>'Scorecard 2'!C29</f>
        <v>-</v>
      </c>
      <c r="G28" s="57" t="str">
        <f>'Scorecard 2'!D29</f>
        <v>-</v>
      </c>
      <c r="H28" s="57" t="str">
        <f>'Scorecard 2'!E29</f>
        <v>-</v>
      </c>
      <c r="I28" s="57" t="str">
        <f>'Scorecard 2'!F29</f>
        <v>-</v>
      </c>
      <c r="J28" s="56"/>
    </row>
    <row r="29" spans="1:10" ht="15" customHeight="1">
      <c r="A29" s="83" t="s">
        <v>98</v>
      </c>
      <c r="B29" s="57" t="str">
        <f>'Scorecard 1'!C30</f>
        <v>1</v>
      </c>
      <c r="C29" s="57" t="str">
        <f>'Scorecard 1'!D30</f>
        <v>1</v>
      </c>
      <c r="D29" s="57" t="str">
        <f>'Scorecard 1'!E30</f>
        <v>1</v>
      </c>
      <c r="E29" s="57" t="str">
        <f>'Scorecard 1'!F30</f>
        <v>0</v>
      </c>
      <c r="F29" s="57" t="str">
        <f>'Scorecard 2'!C30</f>
        <v>-</v>
      </c>
      <c r="G29" s="57" t="str">
        <f>'Scorecard 2'!D30</f>
        <v>-</v>
      </c>
      <c r="H29" s="57" t="str">
        <f>'Scorecard 2'!E30</f>
        <v>-</v>
      </c>
      <c r="I29" s="57" t="str">
        <f>'Scorecard 2'!F30</f>
        <v>-</v>
      </c>
      <c r="J29" s="56"/>
    </row>
    <row r="30" spans="1:10" ht="15" customHeight="1">
      <c r="A30" s="84" t="s">
        <v>99</v>
      </c>
      <c r="B30" s="57" t="str">
        <f>'Scorecard 1'!C31</f>
        <v>1</v>
      </c>
      <c r="C30" s="57" t="str">
        <f>'Scorecard 1'!D31</f>
        <v>1</v>
      </c>
      <c r="D30" s="57" t="str">
        <f>'Scorecard 1'!E31</f>
        <v>1</v>
      </c>
      <c r="E30" s="57" t="str">
        <f>'Scorecard 1'!F31</f>
        <v>0</v>
      </c>
      <c r="F30" s="57" t="str">
        <f>'Scorecard 2'!C31</f>
        <v>-</v>
      </c>
      <c r="G30" s="57" t="str">
        <f>'Scorecard 2'!D31</f>
        <v>-</v>
      </c>
      <c r="H30" s="57" t="str">
        <f>'Scorecard 2'!E31</f>
        <v>-</v>
      </c>
      <c r="I30" s="57" t="str">
        <f>'Scorecard 2'!F31</f>
        <v>-</v>
      </c>
      <c r="J30" s="56"/>
    </row>
    <row r="31" spans="1:10" ht="15" customHeight="1">
      <c r="A31" s="83" t="s">
        <v>100</v>
      </c>
      <c r="B31" s="57" t="str">
        <f>'Scorecard 1'!C32</f>
        <v>1</v>
      </c>
      <c r="C31" s="57" t="str">
        <f>'Scorecard 1'!D32</f>
        <v>1</v>
      </c>
      <c r="D31" s="57" t="str">
        <f>'Scorecard 1'!E32</f>
        <v>1</v>
      </c>
      <c r="E31" s="57" t="str">
        <f>'Scorecard 1'!F32</f>
        <v>0</v>
      </c>
      <c r="F31" s="57" t="str">
        <f>'Scorecard 2'!C32</f>
        <v>-</v>
      </c>
      <c r="G31" s="57" t="str">
        <f>'Scorecard 2'!D32</f>
        <v>-</v>
      </c>
      <c r="H31" s="57" t="str">
        <f>'Scorecard 2'!E32</f>
        <v>-</v>
      </c>
      <c r="I31" s="57" t="str">
        <f>'Scorecard 2'!F32</f>
        <v>-</v>
      </c>
      <c r="J31" s="56"/>
    </row>
    <row r="32" spans="1:10" ht="15" customHeight="1">
      <c r="A32" s="83" t="s">
        <v>101</v>
      </c>
      <c r="B32" s="57" t="str">
        <f>'Scorecard 1'!C33</f>
        <v>1</v>
      </c>
      <c r="C32" s="57" t="str">
        <f>'Scorecard 1'!D33</f>
        <v>1</v>
      </c>
      <c r="D32" s="57" t="str">
        <f>'Scorecard 1'!E33</f>
        <v>1</v>
      </c>
      <c r="E32" s="57" t="str">
        <f>'Scorecard 1'!F33</f>
        <v>0</v>
      </c>
      <c r="F32" s="57" t="str">
        <f>'Scorecard 2'!C33</f>
        <v>-</v>
      </c>
      <c r="G32" s="57" t="str">
        <f>'Scorecard 2'!D33</f>
        <v>-</v>
      </c>
      <c r="H32" s="57" t="str">
        <f>'Scorecard 2'!E33</f>
        <v>-</v>
      </c>
      <c r="I32" s="57" t="str">
        <f>'Scorecard 2'!F33</f>
        <v>-</v>
      </c>
      <c r="J32" s="56"/>
    </row>
    <row r="33" spans="1:10" ht="15" customHeight="1">
      <c r="A33" s="83" t="s">
        <v>102</v>
      </c>
      <c r="B33" s="57" t="str">
        <f>'Scorecard 1'!C34</f>
        <v>1</v>
      </c>
      <c r="C33" s="57" t="str">
        <f>'Scorecard 1'!D34</f>
        <v>1</v>
      </c>
      <c r="D33" s="57" t="str">
        <f>'Scorecard 1'!E34</f>
        <v>1</v>
      </c>
      <c r="E33" s="57" t="str">
        <f>'Scorecard 1'!F34</f>
        <v>0</v>
      </c>
      <c r="F33" s="57" t="str">
        <f>'Scorecard 2'!C34</f>
        <v>-</v>
      </c>
      <c r="G33" s="57" t="str">
        <f>'Scorecard 2'!D34</f>
        <v>-</v>
      </c>
      <c r="H33" s="57" t="str">
        <f>'Scorecard 2'!E34</f>
        <v>-</v>
      </c>
      <c r="I33" s="57" t="str">
        <f>'Scorecard 2'!F34</f>
        <v>-</v>
      </c>
      <c r="J33" s="56"/>
    </row>
    <row r="34" spans="1:10" ht="15" customHeight="1">
      <c r="A34" s="83" t="s">
        <v>103</v>
      </c>
      <c r="B34" s="57" t="str">
        <f>'Scorecard 1'!C35</f>
        <v>1</v>
      </c>
      <c r="C34" s="57" t="str">
        <f>'Scorecard 1'!D35</f>
        <v>1</v>
      </c>
      <c r="D34" s="57" t="str">
        <f>'Scorecard 1'!E35</f>
        <v>1</v>
      </c>
      <c r="E34" s="57" t="str">
        <f>'Scorecard 1'!F35</f>
        <v>0</v>
      </c>
      <c r="F34" s="57" t="str">
        <f>'Scorecard 2'!C35</f>
        <v>-</v>
      </c>
      <c r="G34" s="57" t="str">
        <f>'Scorecard 2'!D35</f>
        <v>-</v>
      </c>
      <c r="H34" s="57" t="str">
        <f>'Scorecard 2'!E35</f>
        <v>-</v>
      </c>
      <c r="I34" s="57" t="str">
        <f>'Scorecard 2'!F35</f>
        <v>-</v>
      </c>
      <c r="J34" s="54"/>
    </row>
    <row r="35" spans="1:10" ht="15" customHeight="1">
      <c r="A35" s="83" t="s">
        <v>104</v>
      </c>
      <c r="B35" s="57" t="str">
        <f>'Scorecard 1'!C36</f>
        <v>1</v>
      </c>
      <c r="C35" s="57" t="str">
        <f>'Scorecard 1'!D36</f>
        <v>1</v>
      </c>
      <c r="D35" s="57" t="str">
        <f>'Scorecard 1'!E36</f>
        <v>1</v>
      </c>
      <c r="E35" s="57" t="str">
        <f>'Scorecard 1'!F36</f>
        <v>0</v>
      </c>
      <c r="F35" s="57" t="str">
        <f>'Scorecard 2'!C36</f>
        <v>-</v>
      </c>
      <c r="G35" s="57" t="str">
        <f>'Scorecard 2'!D36</f>
        <v>-</v>
      </c>
      <c r="H35" s="57" t="str">
        <f>'Scorecard 2'!E36</f>
        <v>-</v>
      </c>
      <c r="I35" s="57" t="str">
        <f>'Scorecard 2'!F36</f>
        <v>-</v>
      </c>
      <c r="J35" s="54"/>
    </row>
    <row r="36" spans="1:10" ht="15" customHeight="1">
      <c r="A36" s="84" t="s">
        <v>105</v>
      </c>
      <c r="B36" s="57" t="str">
        <f>'Scorecard 1'!C37</f>
        <v>1</v>
      </c>
      <c r="C36" s="57" t="str">
        <f>'Scorecard 1'!D37</f>
        <v>1</v>
      </c>
      <c r="D36" s="57" t="str">
        <f>'Scorecard 1'!E37</f>
        <v>1</v>
      </c>
      <c r="E36" s="57" t="str">
        <f>'Scorecard 1'!F37</f>
        <v>0</v>
      </c>
      <c r="F36" s="57" t="str">
        <f>'Scorecard 2'!C37</f>
        <v>-</v>
      </c>
      <c r="G36" s="57" t="str">
        <f>'Scorecard 2'!D37</f>
        <v>-</v>
      </c>
      <c r="H36" s="57" t="str">
        <f>'Scorecard 2'!E37</f>
        <v>-</v>
      </c>
      <c r="I36" s="57" t="str">
        <f>'Scorecard 2'!F37</f>
        <v>-</v>
      </c>
      <c r="J36" s="54"/>
    </row>
    <row r="37" spans="1:10" ht="15" customHeight="1">
      <c r="A37" s="83" t="s">
        <v>106</v>
      </c>
      <c r="B37" s="57" t="str">
        <f>'Scorecard 1'!C38</f>
        <v>1</v>
      </c>
      <c r="C37" s="57" t="str">
        <f>'Scorecard 1'!D38</f>
        <v>1</v>
      </c>
      <c r="D37" s="57" t="str">
        <f>'Scorecard 1'!E38</f>
        <v>1</v>
      </c>
      <c r="E37" s="57" t="str">
        <f>'Scorecard 1'!F38</f>
        <v>0</v>
      </c>
      <c r="F37" s="57" t="str">
        <f>'Scorecard 2'!C38</f>
        <v>-</v>
      </c>
      <c r="G37" s="57" t="str">
        <f>'Scorecard 2'!D38</f>
        <v>-</v>
      </c>
      <c r="H37" s="57" t="str">
        <f>'Scorecard 2'!E38</f>
        <v>-</v>
      </c>
      <c r="I37" s="57" t="str">
        <f>'Scorecard 2'!F38</f>
        <v>-</v>
      </c>
      <c r="J37" s="54"/>
    </row>
    <row r="38" spans="1:10" ht="15" customHeight="1">
      <c r="A38" s="83" t="s">
        <v>107</v>
      </c>
      <c r="B38" s="57" t="str">
        <f>'Scorecard 1'!C39</f>
        <v>1</v>
      </c>
      <c r="C38" s="57" t="str">
        <f>'Scorecard 1'!D39</f>
        <v>1</v>
      </c>
      <c r="D38" s="57" t="str">
        <f>'Scorecard 1'!E39</f>
        <v>1</v>
      </c>
      <c r="E38" s="57" t="str">
        <f>'Scorecard 1'!F39</f>
        <v>0</v>
      </c>
      <c r="F38" s="57" t="str">
        <f>'Scorecard 2'!C39</f>
        <v>-</v>
      </c>
      <c r="G38" s="57" t="str">
        <f>'Scorecard 2'!D39</f>
        <v>-</v>
      </c>
      <c r="H38" s="57" t="str">
        <f>'Scorecard 2'!E39</f>
        <v>-</v>
      </c>
      <c r="I38" s="57" t="str">
        <f>'Scorecard 2'!F39</f>
        <v>-</v>
      </c>
      <c r="J38" s="54"/>
    </row>
    <row r="39" spans="1:10" ht="15" customHeight="1">
      <c r="A39" s="83" t="s">
        <v>108</v>
      </c>
      <c r="B39" s="57" t="str">
        <f>'Scorecard 1'!C40</f>
        <v>1</v>
      </c>
      <c r="C39" s="57" t="str">
        <f>'Scorecard 1'!D40</f>
        <v>1</v>
      </c>
      <c r="D39" s="57" t="str">
        <f>'Scorecard 1'!E40</f>
        <v>1</v>
      </c>
      <c r="E39" s="57" t="str">
        <f>'Scorecard 1'!F40</f>
        <v>0</v>
      </c>
      <c r="F39" s="57" t="str">
        <f>'Scorecard 2'!C40</f>
        <v>-</v>
      </c>
      <c r="G39" s="57" t="str">
        <f>'Scorecard 2'!D40</f>
        <v>-</v>
      </c>
      <c r="H39" s="57" t="str">
        <f>'Scorecard 2'!E40</f>
        <v>-</v>
      </c>
      <c r="I39" s="57" t="str">
        <f>'Scorecard 2'!F40</f>
        <v>-</v>
      </c>
      <c r="J39" s="54"/>
    </row>
    <row r="40" spans="1:10" ht="15" customHeight="1">
      <c r="A40" s="83" t="s">
        <v>109</v>
      </c>
      <c r="B40" s="57" t="str">
        <f>'Scorecard 1'!C41</f>
        <v>1</v>
      </c>
      <c r="C40" s="57" t="str">
        <f>'Scorecard 1'!D41</f>
        <v>1</v>
      </c>
      <c r="D40" s="57" t="str">
        <f>'Scorecard 1'!E41</f>
        <v>1</v>
      </c>
      <c r="E40" s="57" t="str">
        <f>'Scorecard 1'!F41</f>
        <v>0</v>
      </c>
      <c r="F40" s="57" t="str">
        <f>'Scorecard 2'!C41</f>
        <v>-</v>
      </c>
      <c r="G40" s="57" t="str">
        <f>'Scorecard 2'!D41</f>
        <v>-</v>
      </c>
      <c r="H40" s="57" t="str">
        <f>'Scorecard 2'!E41</f>
        <v>-</v>
      </c>
      <c r="I40" s="57" t="str">
        <f>'Scorecard 2'!F41</f>
        <v>-</v>
      </c>
      <c r="J40" s="54"/>
    </row>
    <row r="41" spans="1:10" ht="15" customHeight="1">
      <c r="A41" s="59" t="s">
        <v>48</v>
      </c>
      <c r="B41" s="60"/>
      <c r="C41" s="60"/>
      <c r="D41" s="60"/>
      <c r="E41" s="60"/>
      <c r="F41" s="60"/>
      <c r="G41" s="60"/>
      <c r="H41" s="60"/>
      <c r="I41" s="60"/>
      <c r="J41" s="54"/>
    </row>
    <row r="42" spans="1:10" ht="15" customHeight="1">
      <c r="A42" s="61" t="s">
        <v>49</v>
      </c>
      <c r="B42" s="62">
        <f t="shared" ref="B42:I42" si="0">COUNTIF(B4:B40,"0")</f>
        <v>0</v>
      </c>
      <c r="C42" s="62">
        <f t="shared" si="0"/>
        <v>0</v>
      </c>
      <c r="D42" s="62">
        <f t="shared" si="0"/>
        <v>0</v>
      </c>
      <c r="E42" s="62">
        <f t="shared" si="0"/>
        <v>30</v>
      </c>
      <c r="F42" s="62">
        <f t="shared" si="0"/>
        <v>0</v>
      </c>
      <c r="G42" s="62">
        <f t="shared" si="0"/>
        <v>0</v>
      </c>
      <c r="H42" s="62">
        <f t="shared" si="0"/>
        <v>0</v>
      </c>
      <c r="I42" s="62">
        <f t="shared" si="0"/>
        <v>0</v>
      </c>
      <c r="J42" s="64"/>
    </row>
    <row r="43" spans="1:10" ht="15" customHeight="1">
      <c r="A43" s="65" t="s">
        <v>50</v>
      </c>
      <c r="B43" s="63">
        <f>COUNTIF(A4:A40,"&lt;&gt;0")</f>
        <v>37</v>
      </c>
      <c r="C43" s="63">
        <f>COUNTIF(A4:A40,"&lt;&gt;0")</f>
        <v>37</v>
      </c>
      <c r="D43" s="63">
        <f>COUNTIF(A4:A40,"&lt;&gt;0")</f>
        <v>37</v>
      </c>
      <c r="E43" s="63">
        <f>COUNTIF(A4:A40,"&lt;&gt;0")</f>
        <v>37</v>
      </c>
      <c r="F43" s="63">
        <f>COUNTIF(A4:A40,"&lt;&gt;0")</f>
        <v>37</v>
      </c>
      <c r="G43" s="63">
        <f>COUNTIF(A4:A40,"&lt;&gt;0")</f>
        <v>37</v>
      </c>
      <c r="H43" s="63">
        <f>COUNTIF(A4:A40,"&lt;&gt;0")</f>
        <v>37</v>
      </c>
      <c r="I43" s="63">
        <f>COUNTIF(A4:A40,"&lt;&gt;0")</f>
        <v>37</v>
      </c>
      <c r="J43" s="64"/>
    </row>
    <row r="44" spans="1:10" ht="15" customHeight="1">
      <c r="A44" s="66" t="s">
        <v>51</v>
      </c>
      <c r="B44" s="67">
        <f t="shared" ref="B44:I44" si="1">SUM(B42/B43)</f>
        <v>0</v>
      </c>
      <c r="C44" s="67">
        <f t="shared" si="1"/>
        <v>0</v>
      </c>
      <c r="D44" s="67">
        <f t="shared" si="1"/>
        <v>0</v>
      </c>
      <c r="E44" s="67">
        <f t="shared" si="1"/>
        <v>0.81081081081081086</v>
      </c>
      <c r="F44" s="67">
        <f t="shared" si="1"/>
        <v>0</v>
      </c>
      <c r="G44" s="67">
        <f t="shared" si="1"/>
        <v>0</v>
      </c>
      <c r="H44" s="67">
        <f t="shared" si="1"/>
        <v>0</v>
      </c>
      <c r="I44" s="67">
        <f t="shared" si="1"/>
        <v>0</v>
      </c>
      <c r="J44" s="64"/>
    </row>
    <row r="45" spans="1:10" ht="15" customHeight="1">
      <c r="A45" s="66"/>
      <c r="B45" s="67"/>
      <c r="C45" s="67"/>
      <c r="D45" s="67"/>
      <c r="E45" s="67"/>
      <c r="F45" s="67"/>
      <c r="G45" s="67"/>
      <c r="H45" s="67"/>
      <c r="I45" s="67"/>
      <c r="J45" s="64"/>
    </row>
  </sheetData>
  <mergeCells count="2">
    <mergeCell ref="C2:E2"/>
    <mergeCell ref="G2:I2"/>
  </mergeCells>
  <pageMargins left="0.7" right="0.7" top="0.75" bottom="0.75" header="0.3" footer="0.3"/>
  <pageSetup orientation="portrait" r:id="rId1"/>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2"/>
  <sheetViews>
    <sheetView showGridLines="0" topLeftCell="A4" workbookViewId="0">
      <selection activeCell="D7" sqref="D7"/>
    </sheetView>
  </sheetViews>
  <sheetFormatPr defaultColWidth="8.85546875" defaultRowHeight="15" customHeight="1"/>
  <cols>
    <col min="1" max="1" width="3.42578125" style="1" customWidth="1"/>
    <col min="2" max="2" width="51.42578125" style="1" customWidth="1"/>
    <col min="3" max="3" width="34.85546875" style="1" customWidth="1"/>
    <col min="4" max="4" width="38.42578125" style="1" customWidth="1"/>
    <col min="5" max="5" width="41.42578125" style="1" customWidth="1"/>
    <col min="6" max="256" width="8.85546875" style="1" customWidth="1"/>
  </cols>
  <sheetData>
    <row r="1" spans="1:5" ht="18.75" customHeight="1">
      <c r="A1" s="68" t="s">
        <v>52</v>
      </c>
      <c r="B1" s="2"/>
      <c r="C1" s="69"/>
      <c r="D1" s="2"/>
      <c r="E1" s="2"/>
    </row>
    <row r="2" spans="1:5" ht="15" customHeight="1">
      <c r="A2" s="70" t="s">
        <v>53</v>
      </c>
      <c r="B2" s="2"/>
      <c r="C2" s="2"/>
      <c r="D2" s="2"/>
      <c r="E2" s="2"/>
    </row>
    <row r="3" spans="1:5" ht="15" customHeight="1">
      <c r="A3" s="2"/>
      <c r="B3" s="2"/>
      <c r="C3" s="2"/>
      <c r="D3" s="2"/>
      <c r="E3" s="2"/>
    </row>
    <row r="4" spans="1:5" ht="45" customHeight="1">
      <c r="A4" s="2"/>
      <c r="B4" s="71" t="s">
        <v>28</v>
      </c>
      <c r="C4" s="75" t="s">
        <v>78</v>
      </c>
      <c r="D4" s="72" t="s">
        <v>54</v>
      </c>
      <c r="E4" s="72" t="s">
        <v>55</v>
      </c>
    </row>
    <row r="5" spans="1:5" ht="15" customHeight="1">
      <c r="A5" s="2"/>
      <c r="B5" s="31" t="s">
        <v>31</v>
      </c>
      <c r="C5" s="92" t="s">
        <v>171</v>
      </c>
      <c r="D5" s="93" t="s">
        <v>172</v>
      </c>
      <c r="E5" s="93" t="s">
        <v>173</v>
      </c>
    </row>
    <row r="6" spans="1:5" ht="15" customHeight="1">
      <c r="A6" s="2"/>
      <c r="B6" s="33" t="s">
        <v>32</v>
      </c>
      <c r="C6" s="92" t="s">
        <v>171</v>
      </c>
      <c r="D6" s="93" t="s">
        <v>172</v>
      </c>
      <c r="E6" s="93" t="s">
        <v>173</v>
      </c>
    </row>
    <row r="7" spans="1:5" ht="150">
      <c r="A7" s="2"/>
      <c r="B7" s="33" t="s">
        <v>174</v>
      </c>
      <c r="C7" s="94" t="s">
        <v>175</v>
      </c>
      <c r="D7" s="86" t="s">
        <v>181</v>
      </c>
      <c r="E7" s="86" t="s">
        <v>177</v>
      </c>
    </row>
    <row r="8" spans="1:5" ht="90">
      <c r="A8" s="2"/>
      <c r="B8" s="33" t="s">
        <v>183</v>
      </c>
      <c r="C8" s="94" t="s">
        <v>175</v>
      </c>
      <c r="D8" s="86" t="s">
        <v>184</v>
      </c>
      <c r="E8" s="86" t="s">
        <v>185</v>
      </c>
    </row>
    <row r="9" spans="1:5" ht="150">
      <c r="A9" s="2"/>
      <c r="B9" s="33" t="s">
        <v>176</v>
      </c>
      <c r="C9" s="94" t="s">
        <v>175</v>
      </c>
      <c r="D9" s="86" t="s">
        <v>181</v>
      </c>
      <c r="E9" s="86" t="s">
        <v>177</v>
      </c>
    </row>
    <row r="10" spans="1:5" ht="15" customHeight="1">
      <c r="A10" s="2"/>
      <c r="B10" s="33" t="s">
        <v>178</v>
      </c>
      <c r="C10" s="94" t="s">
        <v>175</v>
      </c>
      <c r="D10" s="86" t="s">
        <v>181</v>
      </c>
      <c r="E10" s="86" t="s">
        <v>177</v>
      </c>
    </row>
    <row r="11" spans="1:5" ht="15" customHeight="1">
      <c r="A11" s="2"/>
      <c r="B11" s="33" t="s">
        <v>179</v>
      </c>
      <c r="C11" s="94" t="s">
        <v>175</v>
      </c>
      <c r="D11" s="86" t="s">
        <v>181</v>
      </c>
      <c r="E11" s="86" t="s">
        <v>177</v>
      </c>
    </row>
    <row r="12" spans="1:5" ht="15" customHeight="1">
      <c r="B12" s="33" t="s">
        <v>180</v>
      </c>
      <c r="C12" s="94" t="s">
        <v>175</v>
      </c>
      <c r="D12" s="86" t="s">
        <v>181</v>
      </c>
      <c r="E12" s="86" t="s">
        <v>177</v>
      </c>
    </row>
  </sheetData>
  <pageMargins left="0.7" right="0.7" top="0.75" bottom="0.75" header="0.3" footer="0.3"/>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2f972939564404daae9eb075d8fc4af xmlns="913e6da8-ff93-4dad-8762-5a7644b86edb">
      <Terms xmlns="http://schemas.microsoft.com/office/infopath/2007/PartnerControls"/>
    </d2f972939564404daae9eb075d8fc4af>
    <Invoice_x0020_Date xmlns="913e6da8-ff93-4dad-8762-5a7644b86edb" xsi:nil="true"/>
    <Tool_x0020_Version xmlns="913e6da8-ff93-4dad-8762-5a7644b86edb" xsi:nil="true"/>
    <QDM_x0020_Version xmlns="8ba3e3c6-121b-41f9-a8cb-c01fc9a20ff8" xsi:nil="true"/>
    <TaxCatchAll xmlns="913e6da8-ff93-4dad-8762-5a7644b86edb"/>
    <Document_x0020_Stage xmlns="913e6da8-ff93-4dad-8762-5a7644b86edb"/>
    <Technical_x0020_Assist_x0020_and_x0020_Outreach xmlns="8ba3e3c6-121b-41f9-a8cb-c01fc9a20ff8">false</Technical_x0020_Assist_x0020_and_x0020_Outreach>
  </documentManagement>
</p:properties>
</file>

<file path=customXml/item2.xml><?xml version="1.0" encoding="utf-8"?>
<?mso-contentType ?>
<spe:Receivers xmlns:spe="http://schemas.microsoft.com/sharepoint/events">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634863537806517836</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D59EFC956CF32943B14ECB9C23BF5133" ma:contentTypeVersion="17" ma:contentTypeDescription="Create a new document." ma:contentTypeScope="" ma:versionID="f84f187ce60fb4de0a4c593c4d662119">
  <xsd:schema xmlns:xsd="http://www.w3.org/2001/XMLSchema" xmlns:xs="http://www.w3.org/2001/XMLSchema" xmlns:p="http://schemas.microsoft.com/office/2006/metadata/properties" xmlns:ns2="913e6da8-ff93-4dad-8762-5a7644b86edb" xmlns:ns3="8ba3e3c6-121b-41f9-a8cb-c01fc9a20ff8" targetNamespace="http://schemas.microsoft.com/office/2006/metadata/properties" ma:root="true" ma:fieldsID="01814cf90fa9632aa3b29fadbf7a9637" ns2:_="" ns3:_="">
    <xsd:import namespace="913e6da8-ff93-4dad-8762-5a7644b86edb"/>
    <xsd:import namespace="8ba3e3c6-121b-41f9-a8cb-c01fc9a20ff8"/>
    <xsd:element name="properties">
      <xsd:complexType>
        <xsd:sequence>
          <xsd:element name="documentManagement">
            <xsd:complexType>
              <xsd:all>
                <xsd:element ref="ns2:Invoice_x0020_Date" minOccurs="0"/>
                <xsd:element ref="ns2:Tool_x0020_Version" minOccurs="0"/>
                <xsd:element ref="ns3:QDM_x0020_Version" minOccurs="0"/>
                <xsd:element ref="ns3:Technical_x0020_Assist_x0020_and_x0020_Outreach" minOccurs="0"/>
                <xsd:element ref="ns2:d2f972939564404daae9eb075d8fc4af" minOccurs="0"/>
                <xsd:element ref="ns2:TaxCatchAll" minOccurs="0"/>
                <xsd:element ref="ns2:TaxCatchAllLabel" minOccurs="0"/>
                <xsd:element ref="ns2:Document_x0020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3e6da8-ff93-4dad-8762-5a7644b86edb" elementFormDefault="qualified">
    <xsd:import namespace="http://schemas.microsoft.com/office/2006/documentManagement/types"/>
    <xsd:import namespace="http://schemas.microsoft.com/office/infopath/2007/PartnerControls"/>
    <xsd:element name="Invoice_x0020_Date" ma:index="2" nillable="true" ma:displayName="Date" ma:format="DateOnly" ma:internalName="Invoice_x0020_Date">
      <xsd:simpleType>
        <xsd:restriction base="dms:DateTime"/>
      </xsd:simpleType>
    </xsd:element>
    <xsd:element name="Tool_x0020_Version" ma:index="3" nillable="true" ma:displayName="Release" ma:format="Dropdown" ma:internalName="Tool_x0020_Version">
      <xsd:simpleType>
        <xsd:restriction base="dms:Choice">
          <xsd:enumeration value="Beta"/>
          <xsd:enumeration value="Basic"/>
          <xsd:enumeration value="Enhanced"/>
          <xsd:enumeration value="Beyond Enhanced"/>
          <xsd:enumeration value="TBD"/>
        </xsd:restriction>
      </xsd:simpleType>
    </xsd:element>
    <xsd:element name="d2f972939564404daae9eb075d8fc4af" ma:index="9" nillable="true" ma:taxonomy="true" ma:internalName="d2f972939564404daae9eb075d8fc4af" ma:taxonomyFieldName="Task" ma:displayName="Task" ma:default="" ma:fieldId="{d2f97293-9564-404d-aae9-eb075d8fc4af}" ma:taxonomyMulti="true" ma:sspId="be605fd1-bb32-4cc0-9ff9-cad53d9b0bf2" ma:termSetId="3668a9b5-dbae-4285-b21e-83671aff3389"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3bc9823e-20cc-4072-8c13-d56402de3075}" ma:internalName="TaxCatchAll" ma:showField="CatchAllData"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3bc9823e-20cc-4072-8c13-d56402de3075}" ma:internalName="TaxCatchAllLabel" ma:readOnly="true" ma:showField="CatchAllDataLabel"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Document_x0020_Stage" ma:index="16" nillable="true" ma:displayName="Document Stage" ma:internalName="Document_x0020_Stage">
      <xsd:complexType>
        <xsd:complexContent>
          <xsd:extension base="dms:MultiChoice">
            <xsd:sequence>
              <xsd:element name="Value" maxOccurs="unbounded" minOccurs="0" nillable="true">
                <xsd:simpleType>
                  <xsd:restriction base="dms:Choice">
                    <xsd:enumeration value="Draft"/>
                    <xsd:enumeration value="Final"/>
                    <xsd:enumeration value="Deliverable"/>
                    <xsd:enumeration value="Published to Web"/>
                    <xsd:enumeration value="Expired"/>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ba3e3c6-121b-41f9-a8cb-c01fc9a20ff8" elementFormDefault="qualified">
    <xsd:import namespace="http://schemas.microsoft.com/office/2006/documentManagement/types"/>
    <xsd:import namespace="http://schemas.microsoft.com/office/infopath/2007/PartnerControls"/>
    <xsd:element name="QDM_x0020_Version" ma:index="5" nillable="true" ma:displayName="QDM Version" ma:format="Dropdown" ma:internalName="QDM_x0020_Version">
      <xsd:simpleType>
        <xsd:restriction base="dms:Choice">
          <xsd:enumeration value="February 2012 QDM"/>
          <xsd:enumeration value="QDM 2.1.2"/>
          <xsd:enumeration value="QDM 2.1.1.1"/>
          <xsd:enumeration value="QDM 3.0"/>
          <xsd:enumeration value="QDM 2.0"/>
          <xsd:enumeration value="QDM 1.0 (HITEP)"/>
        </xsd:restriction>
      </xsd:simpleType>
    </xsd:element>
    <xsd:element name="Technical_x0020_Assist_x0020_and_x0020_Outreach" ma:index="6" nillable="true" ma:displayName="Technical Assistance and Outreach" ma:default="0" ma:internalName="Technical_x0020_Assist_x0020_and_x0020_Outreach">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C463E6-7DE1-4BBA-B030-BB53592F47F5}">
  <ds:schemaRefs>
    <ds:schemaRef ds:uri="http://purl.org/dc/dcmitype/"/>
    <ds:schemaRef ds:uri="http://schemas.microsoft.com/office/infopath/2007/PartnerControls"/>
    <ds:schemaRef ds:uri="http://schemas.microsoft.com/office/2006/documentManagement/types"/>
    <ds:schemaRef ds:uri="913e6da8-ff93-4dad-8762-5a7644b86edb"/>
    <ds:schemaRef ds:uri="http://schemas.microsoft.com/office/2006/metadata/properties"/>
    <ds:schemaRef ds:uri="http://purl.org/dc/elements/1.1/"/>
    <ds:schemaRef ds:uri="8ba3e3c6-121b-41f9-a8cb-c01fc9a20ff8"/>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328254C3-1ABD-4C2C-BEA2-317E1F206D1E}">
  <ds:schemaRefs>
    <ds:schemaRef ds:uri="http://schemas.microsoft.com/sharepoint/events"/>
  </ds:schemaRefs>
</ds:datastoreItem>
</file>

<file path=customXml/itemProps3.xml><?xml version="1.0" encoding="utf-8"?>
<ds:datastoreItem xmlns:ds="http://schemas.openxmlformats.org/officeDocument/2006/customXml" ds:itemID="{84FF15F9-201B-4AEC-8E52-1F788B2AFC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3e6da8-ff93-4dad-8762-5a7644b86edb"/>
    <ds:schemaRef ds:uri="8ba3e3c6-121b-41f9-a8cb-c01fc9a20f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B59BEF-C127-4452-86EA-51796DB25C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Measure Info</vt:lpstr>
      <vt:lpstr>DataValidation</vt:lpstr>
      <vt:lpstr>Scorecard 1</vt:lpstr>
      <vt:lpstr>Scorecard 2</vt:lpstr>
      <vt:lpstr>Results</vt:lpstr>
      <vt:lpstr>Feasibility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MUC2024 072 eCQM Feasibility Scorecard</dc:title>
  <dc:creator>Yale - CORE</dc:creator>
  <cp:keywords>Feasibility Scorecard</cp:keywords>
  <cp:lastModifiedBy>Gentry, Lali (US)</cp:lastModifiedBy>
  <cp:lastPrinted>2023-04-14T17:53:31Z</cp:lastPrinted>
  <dcterms:created xsi:type="dcterms:W3CDTF">2018-12-12T17:33:02Z</dcterms:created>
  <dcterms:modified xsi:type="dcterms:W3CDTF">2024-11-22T01:15:50Z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0x010100D59EFC956CF32943B14ECB9C23BF5133</vt:lpwstr>
  </property>
  <property fmtid="{D5CDD505-2E9C-101B-9397-08002B2CF9AE}" pid="3" name="Task">
    <vt:lpwstr/>
  </property>
  <property fmtid="{D5CDD505-2E9C-101B-9397-08002B2CF9AE}" pid="4" name="AddinVersion">
    <vt:lpwstr>5</vt:lpwstr>
  </property>
  <property fmtid="{D5CDD505-2E9C-101B-9397-08002B2CF9AE}" pid="5" name="AddinDataModel">
    <vt:lpwstr>0</vt:lpwstr>
  </property>
</Properties>
</file>